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9750" activeTab="0"/>
  </bookViews>
  <sheets>
    <sheet name="Report for UFF" sheetId="1" r:id="rId1"/>
  </sheets>
  <definedNames>
    <definedName name="_xlnm._FilterDatabase" localSheetId="0" hidden="1">'Report for UFF'!$A$1:$N$2731</definedName>
  </definedNames>
  <calcPr fullCalcOnLoad="1"/>
</workbook>
</file>

<file path=xl/comments1.xml><?xml version="1.0" encoding="utf-8"?>
<comments xmlns="http://schemas.openxmlformats.org/spreadsheetml/2006/main">
  <authors>
    <author>Jie Shi</author>
  </authors>
  <commentList>
    <comment ref="I1555" authorId="0">
      <text>
        <r>
          <rPr>
            <b/>
            <sz val="9"/>
            <rFont val="Tahoma"/>
            <family val="2"/>
          </rPr>
          <t>Jie Shi:</t>
        </r>
        <r>
          <rPr>
            <sz val="9"/>
            <rFont val="Tahoma"/>
            <family val="2"/>
          </rPr>
          <t xml:space="preserve">
reclass
</t>
        </r>
      </text>
    </comment>
    <comment ref="I89" authorId="0">
      <text>
        <r>
          <rPr>
            <b/>
            <sz val="9"/>
            <rFont val="Tahoma"/>
            <family val="2"/>
          </rPr>
          <t>Jie Shi
adjusted due to July 1 salary change</t>
        </r>
      </text>
    </comment>
    <comment ref="I2328" authorId="0">
      <text>
        <r>
          <rPr>
            <b/>
            <sz val="9"/>
            <rFont val="Tahoma"/>
            <family val="0"/>
          </rPr>
          <t>Jie Shi:</t>
        </r>
        <r>
          <rPr>
            <sz val="9"/>
            <rFont val="Tahoma"/>
            <family val="0"/>
          </rPr>
          <t xml:space="preserve">
adjusted FTE change
</t>
        </r>
      </text>
    </comment>
  </commentList>
</comments>
</file>

<file path=xl/sharedStrings.xml><?xml version="1.0" encoding="utf-8"?>
<sst xmlns="http://schemas.openxmlformats.org/spreadsheetml/2006/main" count="19112" uniqueCount="9062">
  <si>
    <t>Last Name</t>
  </si>
  <si>
    <t>First Name</t>
  </si>
  <si>
    <t>Position</t>
  </si>
  <si>
    <t>FTE</t>
  </si>
  <si>
    <t>ECLS</t>
  </si>
  <si>
    <t>Department</t>
  </si>
  <si>
    <t>1% Increase</t>
  </si>
  <si>
    <t>Merit Increase</t>
  </si>
  <si>
    <t>Equity Increase</t>
  </si>
  <si>
    <t>Total Increase</t>
  </si>
  <si>
    <t>Z00011166</t>
  </si>
  <si>
    <t>Adams</t>
  </si>
  <si>
    <t>Robert</t>
  </si>
  <si>
    <t>990012</t>
  </si>
  <si>
    <t>0B</t>
  </si>
  <si>
    <t>English</t>
  </si>
  <si>
    <t>Z00006826</t>
  </si>
  <si>
    <t>Appleton</t>
  </si>
  <si>
    <t>Lynn</t>
  </si>
  <si>
    <t>990054</t>
  </si>
  <si>
    <t>Sociology</t>
  </si>
  <si>
    <t>Z00010391</t>
  </si>
  <si>
    <t>Araghi</t>
  </si>
  <si>
    <t>Farshad</t>
  </si>
  <si>
    <t>990055</t>
  </si>
  <si>
    <t>0C</t>
  </si>
  <si>
    <t>Arts &amp; Letters</t>
  </si>
  <si>
    <t>Z00010047</t>
  </si>
  <si>
    <t>Arias</t>
  </si>
  <si>
    <t>Aimee</t>
  </si>
  <si>
    <t>992051</t>
  </si>
  <si>
    <t>Political Science</t>
  </si>
  <si>
    <t>Z00011062</t>
  </si>
  <si>
    <t>Atkins</t>
  </si>
  <si>
    <t>Thomas</t>
  </si>
  <si>
    <t>990076</t>
  </si>
  <si>
    <t>Theatre</t>
  </si>
  <si>
    <t>Z00022633</t>
  </si>
  <si>
    <t>Burton</t>
  </si>
  <si>
    <t>990080</t>
  </si>
  <si>
    <t>Z00022881</t>
  </si>
  <si>
    <t>Atzberger</t>
  </si>
  <si>
    <t>Elizabeth</t>
  </si>
  <si>
    <t>991227</t>
  </si>
  <si>
    <t>Visual Art &amp; Arts History</t>
  </si>
  <si>
    <t>Z00010394</t>
  </si>
  <si>
    <t>Augustyn</t>
  </si>
  <si>
    <t>Prisca</t>
  </si>
  <si>
    <t>990081</t>
  </si>
  <si>
    <t>"Lang., Linguistics &amp; Comp. Li</t>
  </si>
  <si>
    <t>Z00009812</t>
  </si>
  <si>
    <t>Baez</t>
  </si>
  <si>
    <t>Marcela</t>
  </si>
  <si>
    <t>993160</t>
  </si>
  <si>
    <t>Z00008027</t>
  </si>
  <si>
    <t>Baldet</t>
  </si>
  <si>
    <t>Jean-Louis</t>
  </si>
  <si>
    <t>990096</t>
  </si>
  <si>
    <t>Z00009195</t>
  </si>
  <si>
    <t>Banchetti</t>
  </si>
  <si>
    <t>Marina</t>
  </si>
  <si>
    <t>990100</t>
  </si>
  <si>
    <t>Z00052228</t>
  </si>
  <si>
    <t>Bargsten</t>
  </si>
  <si>
    <t>Joey</t>
  </si>
  <si>
    <t>992114</t>
  </si>
  <si>
    <t>Comm. &amp; Multimedia Studies</t>
  </si>
  <si>
    <t>Z00019319</t>
  </si>
  <si>
    <t>Barrios</t>
  </si>
  <si>
    <t>Barclay</t>
  </si>
  <si>
    <t>992930</t>
  </si>
  <si>
    <t>Z23012513</t>
  </si>
  <si>
    <t>Bennett</t>
  </si>
  <si>
    <t>Evan</t>
  </si>
  <si>
    <t>990711</t>
  </si>
  <si>
    <t>History</t>
  </si>
  <si>
    <t>Z15230460</t>
  </si>
  <si>
    <t>Bentley Kemp</t>
  </si>
  <si>
    <t>Lynne</t>
  </si>
  <si>
    <t>981082</t>
  </si>
  <si>
    <t>Z00011307</t>
  </si>
  <si>
    <t>Beoku-Betts</t>
  </si>
  <si>
    <t>Josephine</t>
  </si>
  <si>
    <t>990159</t>
  </si>
  <si>
    <t>Women's Studies</t>
  </si>
  <si>
    <t>Z00010062</t>
  </si>
  <si>
    <t>Berger</t>
  </si>
  <si>
    <t>Alan</t>
  </si>
  <si>
    <t>990163</t>
  </si>
  <si>
    <t>Judaic Studies</t>
  </si>
  <si>
    <t>Z00016099</t>
  </si>
  <si>
    <t>Berlatsky</t>
  </si>
  <si>
    <t>Eric</t>
  </si>
  <si>
    <t>992935</t>
  </si>
  <si>
    <t>Z00008269</t>
  </si>
  <si>
    <t>Blakemore</t>
  </si>
  <si>
    <t>Steven</t>
  </si>
  <si>
    <t>990184</t>
  </si>
  <si>
    <t>Z00025731</t>
  </si>
  <si>
    <t>Blattner</t>
  </si>
  <si>
    <t>Geraldine</t>
  </si>
  <si>
    <t>990601</t>
  </si>
  <si>
    <t>Z00025383</t>
  </si>
  <si>
    <t>Block</t>
  </si>
  <si>
    <t>Kristen</t>
  </si>
  <si>
    <t>990255</t>
  </si>
  <si>
    <t>Z00007799</t>
  </si>
  <si>
    <t>Branaman</t>
  </si>
  <si>
    <t>Mary</t>
  </si>
  <si>
    <t>990227</t>
  </si>
  <si>
    <t>Z00010669</t>
  </si>
  <si>
    <t>Brannon</t>
  </si>
  <si>
    <t>Pamela</t>
  </si>
  <si>
    <t>993196</t>
  </si>
  <si>
    <t>Z00008261</t>
  </si>
  <si>
    <t>Breslow</t>
  </si>
  <si>
    <t>Boyd</t>
  </si>
  <si>
    <t>990233</t>
  </si>
  <si>
    <t>Z00010374</t>
  </si>
  <si>
    <t>Broadfield</t>
  </si>
  <si>
    <t>Douglas</t>
  </si>
  <si>
    <t>990243</t>
  </si>
  <si>
    <t>Anthropology</t>
  </si>
  <si>
    <t>Z00010300</t>
  </si>
  <si>
    <t>Broderick</t>
  </si>
  <si>
    <t>Amy</t>
  </si>
  <si>
    <t>990244</t>
  </si>
  <si>
    <t>Z00008308</t>
  </si>
  <si>
    <t>Brooks</t>
  </si>
  <si>
    <t>Clarence</t>
  </si>
  <si>
    <t>991332</t>
  </si>
  <si>
    <t>Z00006031</t>
  </si>
  <si>
    <t>Brown</t>
  </si>
  <si>
    <t>Susan</t>
  </si>
  <si>
    <t>990265</t>
  </si>
  <si>
    <t>Z00010606</t>
  </si>
  <si>
    <t>Sarah</t>
  </si>
  <si>
    <t>990263</t>
  </si>
  <si>
    <t>Z00013060</t>
  </si>
  <si>
    <t>Clifford</t>
  </si>
  <si>
    <t>990257</t>
  </si>
  <si>
    <t>Z00012843</t>
  </si>
  <si>
    <t>Bucak</t>
  </si>
  <si>
    <t>Ayse</t>
  </si>
  <si>
    <t>990273</t>
  </si>
  <si>
    <t>Z00006817</t>
  </si>
  <si>
    <t>Buckton</t>
  </si>
  <si>
    <t>Oliver</t>
  </si>
  <si>
    <t>990275</t>
  </si>
  <si>
    <t>Z00009911</t>
  </si>
  <si>
    <t>Burganger</t>
  </si>
  <si>
    <t>Judith</t>
  </si>
  <si>
    <t>990286</t>
  </si>
  <si>
    <t>Music</t>
  </si>
  <si>
    <t>Z23067290</t>
  </si>
  <si>
    <t>Calarge</t>
  </si>
  <si>
    <t>Carla</t>
  </si>
  <si>
    <t>990972</t>
  </si>
  <si>
    <t>Z00009711</t>
  </si>
  <si>
    <t>Cameron</t>
  </si>
  <si>
    <t>990310</t>
  </si>
  <si>
    <t>Z00009959</t>
  </si>
  <si>
    <t>Caputi</t>
  </si>
  <si>
    <t>Jane</t>
  </si>
  <si>
    <t>990327</t>
  </si>
  <si>
    <t>Z23033609</t>
  </si>
  <si>
    <t>Carabell</t>
  </si>
  <si>
    <t>Paula</t>
  </si>
  <si>
    <t>990450</t>
  </si>
  <si>
    <t>Dean's Office - U.G. Studies</t>
  </si>
  <si>
    <t>Z00008516</t>
  </si>
  <si>
    <t>Carreno-Lukasik</t>
  </si>
  <si>
    <t>Gina</t>
  </si>
  <si>
    <t>990339</t>
  </si>
  <si>
    <t>Z00025301</t>
  </si>
  <si>
    <t>Charbonneau</t>
  </si>
  <si>
    <t>Stephen</t>
  </si>
  <si>
    <t>990276</t>
  </si>
  <si>
    <t>Z00008153</t>
  </si>
  <si>
    <t>Coltman</t>
  </si>
  <si>
    <t>Heather</t>
  </si>
  <si>
    <t>990415</t>
  </si>
  <si>
    <t>Z23061299</t>
  </si>
  <si>
    <t>Conrod</t>
  </si>
  <si>
    <t>Frederic</t>
  </si>
  <si>
    <t>991949</t>
  </si>
  <si>
    <t>Z23033240</t>
  </si>
  <si>
    <t>Cooper</t>
  </si>
  <si>
    <t>Jeane</t>
  </si>
  <si>
    <t>992995</t>
  </si>
  <si>
    <t>Z00007351</t>
  </si>
  <si>
    <t>Cruz-Taura</t>
  </si>
  <si>
    <t>Graciella</t>
  </si>
  <si>
    <t>990472</t>
  </si>
  <si>
    <t>Z00010836</t>
  </si>
  <si>
    <t>Cunningham</t>
  </si>
  <si>
    <t>Stephanie</t>
  </si>
  <si>
    <t>990483</t>
  </si>
  <si>
    <t>Z00012999</t>
  </si>
  <si>
    <t>James</t>
  </si>
  <si>
    <t>990481</t>
  </si>
  <si>
    <t>Z00016150</t>
  </si>
  <si>
    <t>Dagbovie</t>
  </si>
  <si>
    <t>Sika</t>
  </si>
  <si>
    <t>992424</t>
  </si>
  <si>
    <t>Z00016183</t>
  </si>
  <si>
    <t>Dalleo</t>
  </si>
  <si>
    <t>P. Raphael</t>
  </si>
  <si>
    <t>992001</t>
  </si>
  <si>
    <t>Z00008086</t>
  </si>
  <si>
    <t>Darlington</t>
  </si>
  <si>
    <t>Patricia</t>
  </si>
  <si>
    <t>990507</t>
  </si>
  <si>
    <t>Z00007159</t>
  </si>
  <si>
    <t>De Rosa</t>
  </si>
  <si>
    <t>Marshall</t>
  </si>
  <si>
    <t>990550</t>
  </si>
  <si>
    <t>Z00009520</t>
  </si>
  <si>
    <t>De St. Croix</t>
  </si>
  <si>
    <t>Blane</t>
  </si>
  <si>
    <t>990527</t>
  </si>
  <si>
    <t>Z00011043</t>
  </si>
  <si>
    <t>Dial</t>
  </si>
  <si>
    <t>Timothy</t>
  </si>
  <si>
    <t>990559</t>
  </si>
  <si>
    <t>Z00007329</t>
  </si>
  <si>
    <t>Dicosola</t>
  </si>
  <si>
    <t>Michaela</t>
  </si>
  <si>
    <t>990564</t>
  </si>
  <si>
    <t>Z00010933</t>
  </si>
  <si>
    <t>Dobson</t>
  </si>
  <si>
    <t>Andrew</t>
  </si>
  <si>
    <t>980444</t>
  </si>
  <si>
    <t>Philosophy</t>
  </si>
  <si>
    <t>Z00006177</t>
  </si>
  <si>
    <t>Dooner</t>
  </si>
  <si>
    <t>Richard</t>
  </si>
  <si>
    <t>990592</t>
  </si>
  <si>
    <t>Z00006769</t>
  </si>
  <si>
    <t>Dorchin</t>
  </si>
  <si>
    <t>990593</t>
  </si>
  <si>
    <t>Z00014295</t>
  </si>
  <si>
    <t>Dunlea</t>
  </si>
  <si>
    <t>Claudia</t>
  </si>
  <si>
    <t>980746</t>
  </si>
  <si>
    <t>Z00006946</t>
  </si>
  <si>
    <t>Durnell-Uwechue</t>
  </si>
  <si>
    <t>Nannetta</t>
  </si>
  <si>
    <t>990614</t>
  </si>
  <si>
    <t>Z00016376</t>
  </si>
  <si>
    <t>Eason</t>
  </si>
  <si>
    <t>Shane</t>
  </si>
  <si>
    <t>981852</t>
  </si>
  <si>
    <t>Z00008345</t>
  </si>
  <si>
    <t>Embree</t>
  </si>
  <si>
    <t>Lester</t>
  </si>
  <si>
    <t>990638</t>
  </si>
  <si>
    <t>Z00010340</t>
  </si>
  <si>
    <t>Engle</t>
  </si>
  <si>
    <t>990642</t>
  </si>
  <si>
    <t>Z00007834</t>
  </si>
  <si>
    <t>Erro Peralta</t>
  </si>
  <si>
    <t>Nora</t>
  </si>
  <si>
    <t>990645</t>
  </si>
  <si>
    <t>Z00007039</t>
  </si>
  <si>
    <t>Evans</t>
  </si>
  <si>
    <t>Arthur</t>
  </si>
  <si>
    <t>990651</t>
  </si>
  <si>
    <t>Z00006815</t>
  </si>
  <si>
    <t>Faraci</t>
  </si>
  <si>
    <t>990662</t>
  </si>
  <si>
    <t>Z00007882</t>
  </si>
  <si>
    <t>Fejes</t>
  </si>
  <si>
    <t>Fred</t>
  </si>
  <si>
    <t>990669</t>
  </si>
  <si>
    <t>Z00007599</t>
  </si>
  <si>
    <t>Fleitas</t>
  </si>
  <si>
    <t>990691</t>
  </si>
  <si>
    <t>Z00006774</t>
  </si>
  <si>
    <t>Fradkin</t>
  </si>
  <si>
    <t>Arlene</t>
  </si>
  <si>
    <t>990708</t>
  </si>
  <si>
    <t>Z23076255</t>
  </si>
  <si>
    <t>Franz</t>
  </si>
  <si>
    <t>Mark</t>
  </si>
  <si>
    <t>991537</t>
  </si>
  <si>
    <t>Z00010055</t>
  </si>
  <si>
    <t>Freedman</t>
  </si>
  <si>
    <t>990720</t>
  </si>
  <si>
    <t>Z00006173</t>
  </si>
  <si>
    <t>Friedman</t>
  </si>
  <si>
    <t>Barbara</t>
  </si>
  <si>
    <t>990726</t>
  </si>
  <si>
    <t>Z00006201</t>
  </si>
  <si>
    <t>Furman</t>
  </si>
  <si>
    <t>990741</t>
  </si>
  <si>
    <t>Z00007207</t>
  </si>
  <si>
    <t>Galin</t>
  </si>
  <si>
    <t>Jeffrey</t>
  </si>
  <si>
    <t>990750</t>
  </si>
  <si>
    <t>0A</t>
  </si>
  <si>
    <t>Z00013002</t>
  </si>
  <si>
    <t>Gallant</t>
  </si>
  <si>
    <t>Desmond</t>
  </si>
  <si>
    <t>990752</t>
  </si>
  <si>
    <t>Z00010990</t>
  </si>
  <si>
    <t>Gamble</t>
  </si>
  <si>
    <t>990757</t>
  </si>
  <si>
    <t>Z00010825</t>
  </si>
  <si>
    <t>Gamboa</t>
  </si>
  <si>
    <t>Yolanda</t>
  </si>
  <si>
    <t>990758</t>
  </si>
  <si>
    <t>Z00011284</t>
  </si>
  <si>
    <t>Ganson</t>
  </si>
  <si>
    <t>990759</t>
  </si>
  <si>
    <t>Z23043163</t>
  </si>
  <si>
    <t>Garcia</t>
  </si>
  <si>
    <t>Melissa</t>
  </si>
  <si>
    <t>981827</t>
  </si>
  <si>
    <t>Z00011776</t>
  </si>
  <si>
    <t>Gifford</t>
  </si>
  <si>
    <t>Sheryl</t>
  </si>
  <si>
    <t>990789</t>
  </si>
  <si>
    <t>Z00010944</t>
  </si>
  <si>
    <t>Glazer</t>
  </si>
  <si>
    <t>Stuart</t>
  </si>
  <si>
    <t>990799</t>
  </si>
  <si>
    <t>Z00007950</t>
  </si>
  <si>
    <t>Glynn</t>
  </si>
  <si>
    <t>Simon</t>
  </si>
  <si>
    <t>990805</t>
  </si>
  <si>
    <t>Z23086416</t>
  </si>
  <si>
    <t>Godon</t>
  </si>
  <si>
    <t>Nuria</t>
  </si>
  <si>
    <t>990612</t>
  </si>
  <si>
    <t>Z00008440</t>
  </si>
  <si>
    <t>Gosser</t>
  </si>
  <si>
    <t>Mary Ann</t>
  </si>
  <si>
    <t>990838</t>
  </si>
  <si>
    <t>Z00007005</t>
  </si>
  <si>
    <t>Gould</t>
  </si>
  <si>
    <t>Carol</t>
  </si>
  <si>
    <t>990839</t>
  </si>
  <si>
    <t>Z00014541</t>
  </si>
  <si>
    <t>Greenspahn</t>
  </si>
  <si>
    <t>Frederick</t>
  </si>
  <si>
    <t>981962</t>
  </si>
  <si>
    <t>Dean's Office A&amp;L</t>
  </si>
  <si>
    <t>Z00009660</t>
  </si>
  <si>
    <t>Guneratne</t>
  </si>
  <si>
    <t>Anthony</t>
  </si>
  <si>
    <t>990874</t>
  </si>
  <si>
    <t>Z00051073</t>
  </si>
  <si>
    <t>Gurses</t>
  </si>
  <si>
    <t>Mehmet</t>
  </si>
  <si>
    <t>991648</t>
  </si>
  <si>
    <t>Z00009113</t>
  </si>
  <si>
    <t>Gutting</t>
  </si>
  <si>
    <t>Gabriele</t>
  </si>
  <si>
    <t>990879</t>
  </si>
  <si>
    <t>Z00019372</t>
  </si>
  <si>
    <t>Hagood</t>
  </si>
  <si>
    <t>Taylor</t>
  </si>
  <si>
    <t>981845</t>
  </si>
  <si>
    <t>Z00007981</t>
  </si>
  <si>
    <t>Hahn</t>
  </si>
  <si>
    <t>990884</t>
  </si>
  <si>
    <t>Z00019474</t>
  </si>
  <si>
    <t>Hamilton</t>
  </si>
  <si>
    <t>Peggy</t>
  </si>
  <si>
    <t>992253</t>
  </si>
  <si>
    <t>Z00007121</t>
  </si>
  <si>
    <t>Hanne</t>
  </si>
  <si>
    <t>990901</t>
  </si>
  <si>
    <t>Z00008002</t>
  </si>
  <si>
    <t>Harris</t>
  </si>
  <si>
    <t>Michael</t>
  </si>
  <si>
    <t>990912</t>
  </si>
  <si>
    <t>Z00051986</t>
  </si>
  <si>
    <t>Harvey</t>
  </si>
  <si>
    <t>981022</t>
  </si>
  <si>
    <t>Z00007506</t>
  </si>
  <si>
    <t>Hawkins</t>
  </si>
  <si>
    <t>Sam</t>
  </si>
  <si>
    <t>990922</t>
  </si>
  <si>
    <t>Z00007340</t>
  </si>
  <si>
    <t>Headley</t>
  </si>
  <si>
    <t>Clevis</t>
  </si>
  <si>
    <t>990928</t>
  </si>
  <si>
    <t>Z00007052</t>
  </si>
  <si>
    <t>Hnatysh</t>
  </si>
  <si>
    <t>Walter</t>
  </si>
  <si>
    <t>990961</t>
  </si>
  <si>
    <t>Z00011137</t>
  </si>
  <si>
    <t>Hofmann</t>
  </si>
  <si>
    <t>990970</t>
  </si>
  <si>
    <t>Z00016194</t>
  </si>
  <si>
    <t>Holloway</t>
  </si>
  <si>
    <t>Kenneth</t>
  </si>
  <si>
    <t>992969</t>
  </si>
  <si>
    <t>Z00010371</t>
  </si>
  <si>
    <t>Horswell</t>
  </si>
  <si>
    <t>990980</t>
  </si>
  <si>
    <t>Z00025176</t>
  </si>
  <si>
    <t>Hough</t>
  </si>
  <si>
    <t>Phillip</t>
  </si>
  <si>
    <t>990547</t>
  </si>
  <si>
    <t>Z00007486</t>
  </si>
  <si>
    <t>Jasin</t>
  </si>
  <si>
    <t>Joanne</t>
  </si>
  <si>
    <t>991037</t>
  </si>
  <si>
    <t>Z00018932</t>
  </si>
  <si>
    <t>Joella</t>
  </si>
  <si>
    <t>Laura</t>
  </si>
  <si>
    <t>991936</t>
  </si>
  <si>
    <t>Z00011099</t>
  </si>
  <si>
    <t>Johnson</t>
  </si>
  <si>
    <t>Linda</t>
  </si>
  <si>
    <t>991054</t>
  </si>
  <si>
    <t>Z00021043</t>
  </si>
  <si>
    <t>Kanter</t>
  </si>
  <si>
    <t>990717</t>
  </si>
  <si>
    <t>Z00010093</t>
  </si>
  <si>
    <t>Karides</t>
  </si>
  <si>
    <t>991099</t>
  </si>
  <si>
    <t>Z00011041</t>
  </si>
  <si>
    <t>Keaton</t>
  </si>
  <si>
    <t>991105</t>
  </si>
  <si>
    <t>Z23085208</t>
  </si>
  <si>
    <t>Kelly</t>
  </si>
  <si>
    <t>Warren</t>
  </si>
  <si>
    <t>991021</t>
  </si>
  <si>
    <t>Z23022014</t>
  </si>
  <si>
    <t>Kim</t>
  </si>
  <si>
    <t>Dukhong</t>
  </si>
  <si>
    <t>992249</t>
  </si>
  <si>
    <t>Z00007726</t>
  </si>
  <si>
    <t>Kirsch</t>
  </si>
  <si>
    <t>Max</t>
  </si>
  <si>
    <t>991135</t>
  </si>
  <si>
    <t>Z00008242</t>
  </si>
  <si>
    <t>Knipp</t>
  </si>
  <si>
    <t>Tammy</t>
  </si>
  <si>
    <t>991145</t>
  </si>
  <si>
    <t>Z00007710</t>
  </si>
  <si>
    <t>Kollander</t>
  </si>
  <si>
    <t>991151</t>
  </si>
  <si>
    <t>Z00007841</t>
  </si>
  <si>
    <t>Kopani</t>
  </si>
  <si>
    <t>Gvozden</t>
  </si>
  <si>
    <t>991154</t>
  </si>
  <si>
    <t>Z00012123</t>
  </si>
  <si>
    <t>Kover</t>
  </si>
  <si>
    <t>Krisztina</t>
  </si>
  <si>
    <t>991856</t>
  </si>
  <si>
    <t>Z00010895</t>
  </si>
  <si>
    <t>Kulawik</t>
  </si>
  <si>
    <t>991173</t>
  </si>
  <si>
    <t>Z00007939</t>
  </si>
  <si>
    <t>Lacrone</t>
  </si>
  <si>
    <t>991181</t>
  </si>
  <si>
    <t>Z23072094</t>
  </si>
  <si>
    <t>Landes</t>
  </si>
  <si>
    <t>990539</t>
  </si>
  <si>
    <t>Z00008303</t>
  </si>
  <si>
    <t>Lassiter</t>
  </si>
  <si>
    <t>Newton</t>
  </si>
  <si>
    <t>991208</t>
  </si>
  <si>
    <t>Z00007953</t>
  </si>
  <si>
    <t>Lautar</t>
  </si>
  <si>
    <t>Rebecca</t>
  </si>
  <si>
    <t>991215</t>
  </si>
  <si>
    <t>Z00016126</t>
  </si>
  <si>
    <t>Lawrence</t>
  </si>
  <si>
    <t>Anna</t>
  </si>
  <si>
    <t>991016</t>
  </si>
  <si>
    <t>Z23070697</t>
  </si>
  <si>
    <t>Leader</t>
  </si>
  <si>
    <t>Karen</t>
  </si>
  <si>
    <t>991834</t>
  </si>
  <si>
    <t>Z00008142</t>
  </si>
  <si>
    <t>Leeds</t>
  </si>
  <si>
    <t>John</t>
  </si>
  <si>
    <t>991224</t>
  </si>
  <si>
    <t>Z23056156</t>
  </si>
  <si>
    <t>Leflouria</t>
  </si>
  <si>
    <t>Talitha</t>
  </si>
  <si>
    <t>993121</t>
  </si>
  <si>
    <t>Z00008203</t>
  </si>
  <si>
    <t>Lenz</t>
  </si>
  <si>
    <t>991236</t>
  </si>
  <si>
    <t>Z00019391</t>
  </si>
  <si>
    <t>Letter</t>
  </si>
  <si>
    <t>991664</t>
  </si>
  <si>
    <t>Z23070961</t>
  </si>
  <si>
    <t>Levy</t>
  </si>
  <si>
    <t>Ella</t>
  </si>
  <si>
    <t>980445</t>
  </si>
  <si>
    <t>Z00021342</t>
  </si>
  <si>
    <t>Lindbeck</t>
  </si>
  <si>
    <t>981126</t>
  </si>
  <si>
    <t>Z00009629</t>
  </si>
  <si>
    <t>Low</t>
  </si>
  <si>
    <t>Jennifer</t>
  </si>
  <si>
    <t>991291</t>
  </si>
  <si>
    <t>Z00007076</t>
  </si>
  <si>
    <t>Lowe</t>
  </si>
  <si>
    <t>Benno</t>
  </si>
  <si>
    <t>991292</t>
  </si>
  <si>
    <t>Z00007022</t>
  </si>
  <si>
    <t>Lukasik</t>
  </si>
  <si>
    <t>Gregory</t>
  </si>
  <si>
    <t>991299</t>
  </si>
  <si>
    <t>Z00013553</t>
  </si>
  <si>
    <t>Machado</t>
  </si>
  <si>
    <t>Elena</t>
  </si>
  <si>
    <t>991314</t>
  </si>
  <si>
    <t>Z00054299</t>
  </si>
  <si>
    <t>Mansilla-Bjalme</t>
  </si>
  <si>
    <t>Julissa</t>
  </si>
  <si>
    <t>980232</t>
  </si>
  <si>
    <t>Z00011998</t>
  </si>
  <si>
    <t>Marin</t>
  </si>
  <si>
    <t>Noemi</t>
  </si>
  <si>
    <t>991340</t>
  </si>
  <si>
    <t>Z00006307</t>
  </si>
  <si>
    <t>Marquart</t>
  </si>
  <si>
    <t>Rosanne</t>
  </si>
  <si>
    <t>991344</t>
  </si>
  <si>
    <t>Z00010700</t>
  </si>
  <si>
    <t>Martin</t>
  </si>
  <si>
    <t>991349</t>
  </si>
  <si>
    <t>Z00010137</t>
  </si>
  <si>
    <t>Marzelli</t>
  </si>
  <si>
    <t>991351</t>
  </si>
  <si>
    <t>Z00054628</t>
  </si>
  <si>
    <t>Mason</t>
  </si>
  <si>
    <t>Julia</t>
  </si>
  <si>
    <t>980723</t>
  </si>
  <si>
    <t>Z00010616</t>
  </si>
  <si>
    <t>McAfee</t>
  </si>
  <si>
    <t>Francis</t>
  </si>
  <si>
    <t>991376</t>
  </si>
  <si>
    <t>Z00019388</t>
  </si>
  <si>
    <t>McCarthy</t>
  </si>
  <si>
    <t>981848</t>
  </si>
  <si>
    <t>Z00021883</t>
  </si>
  <si>
    <t>McClain Buller</t>
  </si>
  <si>
    <t>Sandra</t>
  </si>
  <si>
    <t>981145</t>
  </si>
  <si>
    <t>Z00013121</t>
  </si>
  <si>
    <t>McConnell</t>
  </si>
  <si>
    <t>Brian</t>
  </si>
  <si>
    <t>991373</t>
  </si>
  <si>
    <t>Z00019409</t>
  </si>
  <si>
    <t>McGetchin</t>
  </si>
  <si>
    <t>981844</t>
  </si>
  <si>
    <t>Z00006809</t>
  </si>
  <si>
    <t>McGuirk</t>
  </si>
  <si>
    <t>991393</t>
  </si>
  <si>
    <t>Z23073852</t>
  </si>
  <si>
    <t>McKay</t>
  </si>
  <si>
    <t>970710</t>
  </si>
  <si>
    <t>Z00011250</t>
  </si>
  <si>
    <t>Mendoza</t>
  </si>
  <si>
    <t>Martha</t>
  </si>
  <si>
    <t>991416</t>
  </si>
  <si>
    <t>Z00006581</t>
  </si>
  <si>
    <t>Mitchell</t>
  </si>
  <si>
    <t>991460</t>
  </si>
  <si>
    <t>Z00019356</t>
  </si>
  <si>
    <t>Moore</t>
  </si>
  <si>
    <t>Ryan</t>
  </si>
  <si>
    <t>981846</t>
  </si>
  <si>
    <t>Z00016308</t>
  </si>
  <si>
    <t>Moorhead</t>
  </si>
  <si>
    <t>Kathleen</t>
  </si>
  <si>
    <t>993146</t>
  </si>
  <si>
    <t>Z00007182</t>
  </si>
  <si>
    <t>Morton</t>
  </si>
  <si>
    <t>991497</t>
  </si>
  <si>
    <t>Z00008271</t>
  </si>
  <si>
    <t>Mulvaney</t>
  </si>
  <si>
    <t>Becky</t>
  </si>
  <si>
    <t>991510</t>
  </si>
  <si>
    <t>Z00011291</t>
  </si>
  <si>
    <t>Munson</t>
  </si>
  <si>
    <t>Marcella</t>
  </si>
  <si>
    <t>991514</t>
  </si>
  <si>
    <t>Z00022351</t>
  </si>
  <si>
    <t>Murray</t>
  </si>
  <si>
    <t>Sean</t>
  </si>
  <si>
    <t>981458</t>
  </si>
  <si>
    <t>Z00010849</t>
  </si>
  <si>
    <t>Murtaugh</t>
  </si>
  <si>
    <t>Daniel</t>
  </si>
  <si>
    <t>991518</t>
  </si>
  <si>
    <t>Z00006390</t>
  </si>
  <si>
    <t>Neile</t>
  </si>
  <si>
    <t>Caren</t>
  </si>
  <si>
    <t>991529</t>
  </si>
  <si>
    <t>Z00021528</t>
  </si>
  <si>
    <t>Niemi</t>
  </si>
  <si>
    <t>Jari</t>
  </si>
  <si>
    <t>990126</t>
  </si>
  <si>
    <t>Z00007045</t>
  </si>
  <si>
    <t>Norman</t>
  </si>
  <si>
    <t>991554</t>
  </si>
  <si>
    <t>Z00006891</t>
  </si>
  <si>
    <t>Novak</t>
  </si>
  <si>
    <t>991555</t>
  </si>
  <si>
    <t>Z00011269</t>
  </si>
  <si>
    <t>Osgood</t>
  </si>
  <si>
    <t>991584</t>
  </si>
  <si>
    <t>Z00006285</t>
  </si>
  <si>
    <t>Palomino</t>
  </si>
  <si>
    <t>Mercedes</t>
  </si>
  <si>
    <t>991594</t>
  </si>
  <si>
    <t>Z00016292</t>
  </si>
  <si>
    <t>Pavlow</t>
  </si>
  <si>
    <t>Shara</t>
  </si>
  <si>
    <t>980459</t>
  </si>
  <si>
    <t>Z00051583</t>
  </si>
  <si>
    <t>Pendakur</t>
  </si>
  <si>
    <t>Manjunath</t>
  </si>
  <si>
    <t>990454</t>
  </si>
  <si>
    <t>Z00010886</t>
  </si>
  <si>
    <t>Petrich</t>
  </si>
  <si>
    <t>Kevin</t>
  </si>
  <si>
    <t>981456</t>
  </si>
  <si>
    <t>Z00007807</t>
  </si>
  <si>
    <t>Pettener</t>
  </si>
  <si>
    <t>Emanuele</t>
  </si>
  <si>
    <t>980932</t>
  </si>
  <si>
    <t>Z00012995</t>
  </si>
  <si>
    <t>Piscitelli</t>
  </si>
  <si>
    <t>June</t>
  </si>
  <si>
    <t>992165</t>
  </si>
  <si>
    <t>Z00006129</t>
  </si>
  <si>
    <t>Potter</t>
  </si>
  <si>
    <t>991679</t>
  </si>
  <si>
    <t>Z00007824</t>
  </si>
  <si>
    <t>Poulson</t>
  </si>
  <si>
    <t>Nancy</t>
  </si>
  <si>
    <t>980637</t>
  </si>
  <si>
    <t>Z00016156</t>
  </si>
  <si>
    <t>Prescott</t>
  </si>
  <si>
    <t>Kyle</t>
  </si>
  <si>
    <t>981847</t>
  </si>
  <si>
    <t>Z00007812</t>
  </si>
  <si>
    <t>Prier</t>
  </si>
  <si>
    <t>991690</t>
  </si>
  <si>
    <t>Z00008287</t>
  </si>
  <si>
    <t>Pritchard</t>
  </si>
  <si>
    <t>Anita</t>
  </si>
  <si>
    <t>991694</t>
  </si>
  <si>
    <t>Z00010922</t>
  </si>
  <si>
    <t>Prusa</t>
  </si>
  <si>
    <t>991699</t>
  </si>
  <si>
    <t>Z00015752</t>
  </si>
  <si>
    <t>Rabil</t>
  </si>
  <si>
    <t>991547</t>
  </si>
  <si>
    <t>Z00022830</t>
  </si>
  <si>
    <t>Rafferty</t>
  </si>
  <si>
    <t>Sara</t>
  </si>
  <si>
    <t>991549</t>
  </si>
  <si>
    <t>Z00016337</t>
  </si>
  <si>
    <t>Redman</t>
  </si>
  <si>
    <t>993120</t>
  </si>
  <si>
    <t>Z00011348</t>
  </si>
  <si>
    <t>Reese</t>
  </si>
  <si>
    <t>Christiane</t>
  </si>
  <si>
    <t>991734</t>
  </si>
  <si>
    <t>Z00006993</t>
  </si>
  <si>
    <t>Reilly</t>
  </si>
  <si>
    <t>991739</t>
  </si>
  <si>
    <t>Z00011641</t>
  </si>
  <si>
    <t>Rendon</t>
  </si>
  <si>
    <t>Ramona</t>
  </si>
  <si>
    <t>991862</t>
  </si>
  <si>
    <t>Z00016066</t>
  </si>
  <si>
    <t>Robe</t>
  </si>
  <si>
    <t>Christopher</t>
  </si>
  <si>
    <t>990043</t>
  </si>
  <si>
    <t>Z00010387</t>
  </si>
  <si>
    <t>Rooney</t>
  </si>
  <si>
    <t>Scarlett</t>
  </si>
  <si>
    <t>991884</t>
  </si>
  <si>
    <t>Z00007881</t>
  </si>
  <si>
    <t>Rose</t>
  </si>
  <si>
    <t>991805</t>
  </si>
  <si>
    <t>Z00010870</t>
  </si>
  <si>
    <t>Marsha</t>
  </si>
  <si>
    <t>991806</t>
  </si>
  <si>
    <t>Z00008537</t>
  </si>
  <si>
    <t>Rossow</t>
  </si>
  <si>
    <t>Stacie</t>
  </si>
  <si>
    <t>991817</t>
  </si>
  <si>
    <t>Z00009843</t>
  </si>
  <si>
    <t>Ruthenberg</t>
  </si>
  <si>
    <t>Myriam</t>
  </si>
  <si>
    <t>991837</t>
  </si>
  <si>
    <t>Z00022902</t>
  </si>
  <si>
    <t>Sanchez</t>
  </si>
  <si>
    <t>Raul</t>
  </si>
  <si>
    <t>992329</t>
  </si>
  <si>
    <t>Z00022542</t>
  </si>
  <si>
    <t>Santamarina</t>
  </si>
  <si>
    <t>Maria</t>
  </si>
  <si>
    <t>990783</t>
  </si>
  <si>
    <t>Z00014540</t>
  </si>
  <si>
    <t>Santaniello</t>
  </si>
  <si>
    <t>Neil</t>
  </si>
  <si>
    <t>981850</t>
  </si>
  <si>
    <t>Z00006604</t>
  </si>
  <si>
    <t>Sanua</t>
  </si>
  <si>
    <t>Marianne</t>
  </si>
  <si>
    <t>991870</t>
  </si>
  <si>
    <t>Z23061948</t>
  </si>
  <si>
    <t>Schmitt</t>
  </si>
  <si>
    <t>Katherine</t>
  </si>
  <si>
    <t>991574</t>
  </si>
  <si>
    <t>Z00009977</t>
  </si>
  <si>
    <t>Schwartz</t>
  </si>
  <si>
    <t>Jason</t>
  </si>
  <si>
    <t>991918</t>
  </si>
  <si>
    <t>Z00010607</t>
  </si>
  <si>
    <t>Schwerin</t>
  </si>
  <si>
    <t>Edward</t>
  </si>
  <si>
    <t>991921</t>
  </si>
  <si>
    <t>Z00010272</t>
  </si>
  <si>
    <t>Scodari</t>
  </si>
  <si>
    <t>Christine</t>
  </si>
  <si>
    <t>991924</t>
  </si>
  <si>
    <t>Z00008048</t>
  </si>
  <si>
    <t>Scroggins</t>
  </si>
  <si>
    <t>991930</t>
  </si>
  <si>
    <t>Z00033972</t>
  </si>
  <si>
    <t>Seeman</t>
  </si>
  <si>
    <t>Bonnie</t>
  </si>
  <si>
    <t>991383</t>
  </si>
  <si>
    <t>Z00011999</t>
  </si>
  <si>
    <t>Serra</t>
  </si>
  <si>
    <t>Ilaria</t>
  </si>
  <si>
    <t>991643</t>
  </si>
  <si>
    <t>Z00026072</t>
  </si>
  <si>
    <t>Shaykhutdinov</t>
  </si>
  <si>
    <t>Renat</t>
  </si>
  <si>
    <t>991475</t>
  </si>
  <si>
    <t>Z00021066</t>
  </si>
  <si>
    <t>Sheffield</t>
  </si>
  <si>
    <t>992153</t>
  </si>
  <si>
    <t>Z00011571</t>
  </si>
  <si>
    <t>Shorrock</t>
  </si>
  <si>
    <t>991972</t>
  </si>
  <si>
    <t>Z00017465</t>
  </si>
  <si>
    <t>Shusterman</t>
  </si>
  <si>
    <t>981467</t>
  </si>
  <si>
    <t>Z00025299</t>
  </si>
  <si>
    <t>Sim</t>
  </si>
  <si>
    <t>Gerald</t>
  </si>
  <si>
    <t>981078</t>
  </si>
  <si>
    <t>Z00019392</t>
  </si>
  <si>
    <t>Spears</t>
  </si>
  <si>
    <t>981851</t>
  </si>
  <si>
    <t>Z00011046</t>
  </si>
  <si>
    <t>Stockard</t>
  </si>
  <si>
    <t>Emily</t>
  </si>
  <si>
    <t>992059</t>
  </si>
  <si>
    <t>Z00006045</t>
  </si>
  <si>
    <t>Stover</t>
  </si>
  <si>
    <t>Johnnie</t>
  </si>
  <si>
    <t>992062</t>
  </si>
  <si>
    <t>Z00009763</t>
  </si>
  <si>
    <t>Tracy</t>
  </si>
  <si>
    <t>992146</t>
  </si>
  <si>
    <t>Z00011083</t>
  </si>
  <si>
    <t>Trammell</t>
  </si>
  <si>
    <t>992148</t>
  </si>
  <si>
    <t>Z23073885</t>
  </si>
  <si>
    <t>Trapani</t>
  </si>
  <si>
    <t>William</t>
  </si>
  <si>
    <t>991931</t>
  </si>
  <si>
    <t>Z00009846</t>
  </si>
  <si>
    <t>Treer</t>
  </si>
  <si>
    <t>Leonid</t>
  </si>
  <si>
    <t>992152</t>
  </si>
  <si>
    <t>Z00006488</t>
  </si>
  <si>
    <t>Trewick</t>
  </si>
  <si>
    <t>Lilleth</t>
  </si>
  <si>
    <t>990277</t>
  </si>
  <si>
    <t>Z00008391</t>
  </si>
  <si>
    <t>Trotter</t>
  </si>
  <si>
    <t>Evelyn</t>
  </si>
  <si>
    <t>981215</t>
  </si>
  <si>
    <t>Z00006752</t>
  </si>
  <si>
    <t>Turgeon</t>
  </si>
  <si>
    <t>992161</t>
  </si>
  <si>
    <t>Z23061988</t>
  </si>
  <si>
    <t>Ulin</t>
  </si>
  <si>
    <t>Julieann</t>
  </si>
  <si>
    <t>991959</t>
  </si>
  <si>
    <t>Z00009556</t>
  </si>
  <si>
    <t>Vivian</t>
  </si>
  <si>
    <t>992211</t>
  </si>
  <si>
    <t>Z00019383</t>
  </si>
  <si>
    <t>Von Spalding</t>
  </si>
  <si>
    <t>Ruth</t>
  </si>
  <si>
    <t>981853</t>
  </si>
  <si>
    <t>Z00016170</t>
  </si>
  <si>
    <t>Wagner</t>
  </si>
  <si>
    <t>990526</t>
  </si>
  <si>
    <t>Z00008288</t>
  </si>
  <si>
    <t>Walters</t>
  </si>
  <si>
    <t>992233</t>
  </si>
  <si>
    <t>Z23077273</t>
  </si>
  <si>
    <t>Wayth</t>
  </si>
  <si>
    <t>981017</t>
  </si>
  <si>
    <t>Z00016028</t>
  </si>
  <si>
    <t>White</t>
  </si>
  <si>
    <t>Derrick</t>
  </si>
  <si>
    <t>992967</t>
  </si>
  <si>
    <t>Z23067291</t>
  </si>
  <si>
    <t>Justin</t>
  </si>
  <si>
    <t>990370</t>
  </si>
  <si>
    <t>Z00021138</t>
  </si>
  <si>
    <t>Widener</t>
  </si>
  <si>
    <t>990407</t>
  </si>
  <si>
    <t>Z00011187</t>
  </si>
  <si>
    <t>Willey</t>
  </si>
  <si>
    <t>992291</t>
  </si>
  <si>
    <t>Z00015972</t>
  </si>
  <si>
    <t>Williams</t>
  </si>
  <si>
    <t>David</t>
  </si>
  <si>
    <t>992966</t>
  </si>
  <si>
    <t>Z00052294</t>
  </si>
  <si>
    <t>Michelle</t>
  </si>
  <si>
    <t>980949</t>
  </si>
  <si>
    <t>Z00008300</t>
  </si>
  <si>
    <t>Wilson</t>
  </si>
  <si>
    <t>992309</t>
  </si>
  <si>
    <t>Z00013210</t>
  </si>
  <si>
    <t>Niki</t>
  </si>
  <si>
    <t>993119</t>
  </si>
  <si>
    <t>Z00007148</t>
  </si>
  <si>
    <t>Xu</t>
  </si>
  <si>
    <t>Wenying</t>
  </si>
  <si>
    <t>992333</t>
  </si>
  <si>
    <t>Z00025507</t>
  </si>
  <si>
    <t>Youngberg</t>
  </si>
  <si>
    <t>Quentin</t>
  </si>
  <si>
    <t>990453</t>
  </si>
  <si>
    <t>Z00010042</t>
  </si>
  <si>
    <t>Zager</t>
  </si>
  <si>
    <t>992350</t>
  </si>
  <si>
    <t>Z00010951</t>
  </si>
  <si>
    <t>Zhang</t>
  </si>
  <si>
    <t>Naihua</t>
  </si>
  <si>
    <t>992357</t>
  </si>
  <si>
    <t>Z00011994</t>
  </si>
  <si>
    <t>Azzarolo</t>
  </si>
  <si>
    <t>Ana Maria</t>
  </si>
  <si>
    <t>981311</t>
  </si>
  <si>
    <t>Biomedical</t>
  </si>
  <si>
    <t>Z00011260</t>
  </si>
  <si>
    <t>Blanks</t>
  </si>
  <si>
    <t>990189</t>
  </si>
  <si>
    <t>Z00007161</t>
  </si>
  <si>
    <t>Brew</t>
  </si>
  <si>
    <t>Keith</t>
  </si>
  <si>
    <t>990236</t>
  </si>
  <si>
    <t>Z00021996</t>
  </si>
  <si>
    <t>Brickman</t>
  </si>
  <si>
    <t>980697</t>
  </si>
  <si>
    <t>Z00014054</t>
  </si>
  <si>
    <t>Massimo</t>
  </si>
  <si>
    <t>990328</t>
  </si>
  <si>
    <t>Z00015911</t>
  </si>
  <si>
    <t>Cresanta</t>
  </si>
  <si>
    <t>981790</t>
  </si>
  <si>
    <t>Z23034216</t>
  </si>
  <si>
    <t>Deborah</t>
  </si>
  <si>
    <t>981791</t>
  </si>
  <si>
    <t>Z23042438</t>
  </si>
  <si>
    <t>Eisenberg</t>
  </si>
  <si>
    <t>Ellen</t>
  </si>
  <si>
    <t>980696</t>
  </si>
  <si>
    <t>Z00016218</t>
  </si>
  <si>
    <t>Friedland</t>
  </si>
  <si>
    <t>993278</t>
  </si>
  <si>
    <t>Z00021958</t>
  </si>
  <si>
    <t>Greenwald</t>
  </si>
  <si>
    <t>992571</t>
  </si>
  <si>
    <t>Z00006162</t>
  </si>
  <si>
    <t>Guthrie</t>
  </si>
  <si>
    <t>990877</t>
  </si>
  <si>
    <t>Z00016925</t>
  </si>
  <si>
    <t>Hennekens</t>
  </si>
  <si>
    <t>Charles</t>
  </si>
  <si>
    <t>981509</t>
  </si>
  <si>
    <t>Z00015845</t>
  </si>
  <si>
    <t>Holland</t>
  </si>
  <si>
    <t>Peter</t>
  </si>
  <si>
    <t>981669</t>
  </si>
  <si>
    <t>Z00008022</t>
  </si>
  <si>
    <t>Huang</t>
  </si>
  <si>
    <t>Xupei</t>
  </si>
  <si>
    <t>990992</t>
  </si>
  <si>
    <t>Z00012849</t>
  </si>
  <si>
    <t>Kantorow</t>
  </si>
  <si>
    <t>Marc</t>
  </si>
  <si>
    <t>991096</t>
  </si>
  <si>
    <t>Z00051806</t>
  </si>
  <si>
    <t>Levitt</t>
  </si>
  <si>
    <t>992241</t>
  </si>
  <si>
    <t>Z00009596</t>
  </si>
  <si>
    <t>Li</t>
  </si>
  <si>
    <t>Zhongwei</t>
  </si>
  <si>
    <t>991253</t>
  </si>
  <si>
    <t>Z00006693</t>
  </si>
  <si>
    <t>Louda</t>
  </si>
  <si>
    <t>991288</t>
  </si>
  <si>
    <t>Z00020578</t>
  </si>
  <si>
    <t>Lu</t>
  </si>
  <si>
    <t>981473</t>
  </si>
  <si>
    <t>Z00017822</t>
  </si>
  <si>
    <t>Luck</t>
  </si>
  <si>
    <t>George</t>
  </si>
  <si>
    <t>993206</t>
  </si>
  <si>
    <t>Z00015901</t>
  </si>
  <si>
    <t>Ma</t>
  </si>
  <si>
    <t>Zhiyuan</t>
  </si>
  <si>
    <t>993276</t>
  </si>
  <si>
    <t>Z00015838</t>
  </si>
  <si>
    <t>Markowitz</t>
  </si>
  <si>
    <t>981936</t>
  </si>
  <si>
    <t>Z00055690</t>
  </si>
  <si>
    <t>Nouri-Shirazi</t>
  </si>
  <si>
    <t>Mahyar</t>
  </si>
  <si>
    <t>981312</t>
  </si>
  <si>
    <t>Z00020528</t>
  </si>
  <si>
    <t>Paull</t>
  </si>
  <si>
    <t>Willis</t>
  </si>
  <si>
    <t>992522</t>
  </si>
  <si>
    <t>Z00008388</t>
  </si>
  <si>
    <t>Prentice</t>
  </si>
  <si>
    <t>Howard</t>
  </si>
  <si>
    <t>991685</t>
  </si>
  <si>
    <t>Z00012927</t>
  </si>
  <si>
    <t>Gary</t>
  </si>
  <si>
    <t>981922</t>
  </si>
  <si>
    <t>Z23063866</t>
  </si>
  <si>
    <t>Sarsekeyeva</t>
  </si>
  <si>
    <t>Mira</t>
  </si>
  <si>
    <t>981788</t>
  </si>
  <si>
    <t>Z00019874</t>
  </si>
  <si>
    <t>Schmidt-Kastner</t>
  </si>
  <si>
    <t>Rainald</t>
  </si>
  <si>
    <t>981786</t>
  </si>
  <si>
    <t>Z00014422</t>
  </si>
  <si>
    <t>Shen</t>
  </si>
  <si>
    <t>Wen</t>
  </si>
  <si>
    <t>992573</t>
  </si>
  <si>
    <t>Z00013865</t>
  </si>
  <si>
    <t>Shibata</t>
  </si>
  <si>
    <t>Yoshimi</t>
  </si>
  <si>
    <t>991967</t>
  </si>
  <si>
    <t>Z00015641</t>
  </si>
  <si>
    <t>Tao</t>
  </si>
  <si>
    <t>Rui</t>
  </si>
  <si>
    <t>981906</t>
  </si>
  <si>
    <t>Z00008279</t>
  </si>
  <si>
    <t>Wei</t>
  </si>
  <si>
    <t>Jianning</t>
  </si>
  <si>
    <t>981787</t>
  </si>
  <si>
    <t>Z23065929</t>
  </si>
  <si>
    <t>Wojcikiewicz</t>
  </si>
  <si>
    <t>Ewa</t>
  </si>
  <si>
    <t>980694</t>
  </si>
  <si>
    <t>Z00008393</t>
  </si>
  <si>
    <t>Wu</t>
  </si>
  <si>
    <t>Jang-Yen</t>
  </si>
  <si>
    <t>992324</t>
  </si>
  <si>
    <t>Z00008187</t>
  </si>
  <si>
    <t>Iragavarapu</t>
  </si>
  <si>
    <t>Vijaya</t>
  </si>
  <si>
    <t>991018</t>
  </si>
  <si>
    <t xml:space="preserve">Biomedical </t>
  </si>
  <si>
    <t>Z00015398</t>
  </si>
  <si>
    <t>Isgor</t>
  </si>
  <si>
    <t>Ceylan</t>
  </si>
  <si>
    <t>992574</t>
  </si>
  <si>
    <t>Z00026030</t>
  </si>
  <si>
    <t>Agapova</t>
  </si>
  <si>
    <t>980892</t>
  </si>
  <si>
    <t>Finance</t>
  </si>
  <si>
    <t>Z00016157</t>
  </si>
  <si>
    <t>Arikan</t>
  </si>
  <si>
    <t>Andac</t>
  </si>
  <si>
    <t>992422</t>
  </si>
  <si>
    <t>Mgmt-Int'l Bus-Entrepnshp</t>
  </si>
  <si>
    <t>Z00010244</t>
  </si>
  <si>
    <t>Axe</t>
  </si>
  <si>
    <t>Barry</t>
  </si>
  <si>
    <t>990084</t>
  </si>
  <si>
    <t>Z00007764</t>
  </si>
  <si>
    <t>Babbar</t>
  </si>
  <si>
    <t>Sunil</t>
  </si>
  <si>
    <t>990086</t>
  </si>
  <si>
    <t>Info.Technology Oper Mgmt</t>
  </si>
  <si>
    <t>Z23015364</t>
  </si>
  <si>
    <t>Banerjee</t>
  </si>
  <si>
    <t>Kuntal</t>
  </si>
  <si>
    <t>990270</t>
  </si>
  <si>
    <t>Economics</t>
  </si>
  <si>
    <t>Z00007439</t>
  </si>
  <si>
    <t>Barnhart</t>
  </si>
  <si>
    <t>Scott</t>
  </si>
  <si>
    <t>990109</t>
  </si>
  <si>
    <t>Z00008463</t>
  </si>
  <si>
    <t>Behara</t>
  </si>
  <si>
    <t>Ravi</t>
  </si>
  <si>
    <t>990141</t>
  </si>
  <si>
    <t>Z00010939</t>
  </si>
  <si>
    <t>Bernardin</t>
  </si>
  <si>
    <t>990169</t>
  </si>
  <si>
    <t>Z00016035</t>
  </si>
  <si>
    <t>Bernet</t>
  </si>
  <si>
    <t>Patrick</t>
  </si>
  <si>
    <t>991671</t>
  </si>
  <si>
    <t>Z00009316</t>
  </si>
  <si>
    <t>Bhattacharya</t>
  </si>
  <si>
    <t>Somnath</t>
  </si>
  <si>
    <t>990174</t>
  </si>
  <si>
    <t>Business</t>
  </si>
  <si>
    <t>Z00009551</t>
  </si>
  <si>
    <t>Borgia</t>
  </si>
  <si>
    <t>Carl</t>
  </si>
  <si>
    <t>990205</t>
  </si>
  <si>
    <t>Accounting</t>
  </si>
  <si>
    <t>Z00008189</t>
  </si>
  <si>
    <t>Bosshardt</t>
  </si>
  <si>
    <t>990211</t>
  </si>
  <si>
    <t>Z00008381</t>
  </si>
  <si>
    <t>990218</t>
  </si>
  <si>
    <t>Dean's Office Business</t>
  </si>
  <si>
    <t>Z00051866</t>
  </si>
  <si>
    <t>Bushong</t>
  </si>
  <si>
    <t>Joe</t>
  </si>
  <si>
    <t>980956</t>
  </si>
  <si>
    <t>Z00025143</t>
  </si>
  <si>
    <t>Cao</t>
  </si>
  <si>
    <t>Jian</t>
  </si>
  <si>
    <t>992961</t>
  </si>
  <si>
    <t>Z00007358</t>
  </si>
  <si>
    <t>Carter</t>
  </si>
  <si>
    <t>990342</t>
  </si>
  <si>
    <t>Z00011110</t>
  </si>
  <si>
    <t>Castro</t>
  </si>
  <si>
    <t>990347</t>
  </si>
  <si>
    <t>Z00024598</t>
  </si>
  <si>
    <t>Castrogiovanni</t>
  </si>
  <si>
    <t>990763</t>
  </si>
  <si>
    <t>Z00008172</t>
  </si>
  <si>
    <t>Cerveny</t>
  </si>
  <si>
    <t>990356</t>
  </si>
  <si>
    <t>Z00011130</t>
  </si>
  <si>
    <t>Janice</t>
  </si>
  <si>
    <t>990355</t>
  </si>
  <si>
    <t>Z00013083</t>
  </si>
  <si>
    <t>Cheng</t>
  </si>
  <si>
    <t>Ping</t>
  </si>
  <si>
    <t>990372</t>
  </si>
  <si>
    <t>Z00012573</t>
  </si>
  <si>
    <t>Chiang</t>
  </si>
  <si>
    <t>990375</t>
  </si>
  <si>
    <t>Z00010204</t>
  </si>
  <si>
    <t>Chin</t>
  </si>
  <si>
    <t>Pauline</t>
  </si>
  <si>
    <t>990377</t>
  </si>
  <si>
    <t>Z00010314</t>
  </si>
  <si>
    <t>Ciraldo</t>
  </si>
  <si>
    <t>990387</t>
  </si>
  <si>
    <t>Marketing</t>
  </si>
  <si>
    <t>Z23002195</t>
  </si>
  <si>
    <t>Clemons</t>
  </si>
  <si>
    <t>Roy</t>
  </si>
  <si>
    <t>992960</t>
  </si>
  <si>
    <t>Z00011173</t>
  </si>
  <si>
    <t>Coates</t>
  </si>
  <si>
    <t>J. Dennis</t>
  </si>
  <si>
    <t>990399</t>
  </si>
  <si>
    <t>Z00006306</t>
  </si>
  <si>
    <t>Cohen</t>
  </si>
  <si>
    <t>Paul</t>
  </si>
  <si>
    <t>990403</t>
  </si>
  <si>
    <t>Z23015434</t>
  </si>
  <si>
    <t>Conley</t>
  </si>
  <si>
    <t>Caryn</t>
  </si>
  <si>
    <t>993002</t>
  </si>
  <si>
    <t>Z00010596</t>
  </si>
  <si>
    <t>Conte</t>
  </si>
  <si>
    <t>990423</t>
  </si>
  <si>
    <t>Z00009506</t>
  </si>
  <si>
    <t>Dahmus</t>
  </si>
  <si>
    <t>Sue</t>
  </si>
  <si>
    <t>991917</t>
  </si>
  <si>
    <t>Z00007400</t>
  </si>
  <si>
    <t>DeAquino</t>
  </si>
  <si>
    <t>Donald</t>
  </si>
  <si>
    <t>981445</t>
  </si>
  <si>
    <t>Z00008465</t>
  </si>
  <si>
    <t>Dinev</t>
  </si>
  <si>
    <t>Tamara</t>
  </si>
  <si>
    <t>990571</t>
  </si>
  <si>
    <t>Z00007826</t>
  </si>
  <si>
    <t>Doney</t>
  </si>
  <si>
    <t>990588</t>
  </si>
  <si>
    <t>Z00008083</t>
  </si>
  <si>
    <t>Dunn</t>
  </si>
  <si>
    <t>Kimberly</t>
  </si>
  <si>
    <t>990610</t>
  </si>
  <si>
    <t>Z00013021</t>
  </si>
  <si>
    <t>Dye</t>
  </si>
  <si>
    <t>990378</t>
  </si>
  <si>
    <t>Z00056282</t>
  </si>
  <si>
    <t>Ellis</t>
  </si>
  <si>
    <t>992544</t>
  </si>
  <si>
    <t>Z00008241</t>
  </si>
  <si>
    <t>Ellison</t>
  </si>
  <si>
    <t>Maria Elena</t>
  </si>
  <si>
    <t>990634</t>
  </si>
  <si>
    <t>Z00019625</t>
  </si>
  <si>
    <t>981054</t>
  </si>
  <si>
    <t>Z00015953</t>
  </si>
  <si>
    <t>Escaleras</t>
  </si>
  <si>
    <t>Monica</t>
  </si>
  <si>
    <t>991832</t>
  </si>
  <si>
    <t>Z00010622</t>
  </si>
  <si>
    <t>Felipe</t>
  </si>
  <si>
    <t>Ondina</t>
  </si>
  <si>
    <t>981921</t>
  </si>
  <si>
    <t>Z00007125</t>
  </si>
  <si>
    <t>Friedberg</t>
  </si>
  <si>
    <t>990725</t>
  </si>
  <si>
    <t>Z23101970</t>
  </si>
  <si>
    <t>Fuentes</t>
  </si>
  <si>
    <t>Dominique</t>
  </si>
  <si>
    <t>980333</t>
  </si>
  <si>
    <t>Z00006186</t>
  </si>
  <si>
    <t>Gaffney</t>
  </si>
  <si>
    <t>990517</t>
  </si>
  <si>
    <t>Z00009807</t>
  </si>
  <si>
    <t>Galup</t>
  </si>
  <si>
    <t>990755</t>
  </si>
  <si>
    <t>Z23048829</t>
  </si>
  <si>
    <t>Garcia-Feijoo</t>
  </si>
  <si>
    <t>Luis</t>
  </si>
  <si>
    <t>992075</t>
  </si>
  <si>
    <t>Z00013104</t>
  </si>
  <si>
    <t>Ghosh</t>
  </si>
  <si>
    <t>Suman</t>
  </si>
  <si>
    <t>990785</t>
  </si>
  <si>
    <t>Economics Business</t>
  </si>
  <si>
    <t>Z00009680</t>
  </si>
  <si>
    <t>Giannetti</t>
  </si>
  <si>
    <t>Antoine</t>
  </si>
  <si>
    <t>990786</t>
  </si>
  <si>
    <t>Z00007895</t>
  </si>
  <si>
    <t>Golden</t>
  </si>
  <si>
    <t>990812</t>
  </si>
  <si>
    <t>Z00013106</t>
  </si>
  <si>
    <t>Goo</t>
  </si>
  <si>
    <t>Jahyun</t>
  </si>
  <si>
    <t>990825</t>
  </si>
  <si>
    <t>Z00007962</t>
  </si>
  <si>
    <t>Goodrick</t>
  </si>
  <si>
    <t>990831</t>
  </si>
  <si>
    <t>Z00010667</t>
  </si>
  <si>
    <t>Goumas</t>
  </si>
  <si>
    <t>990840</t>
  </si>
  <si>
    <t>Z23101867</t>
  </si>
  <si>
    <t>Granger</t>
  </si>
  <si>
    <t>990727</t>
  </si>
  <si>
    <t>Z00007676</t>
  </si>
  <si>
    <t>Gray</t>
  </si>
  <si>
    <t>990850</t>
  </si>
  <si>
    <t>Z00010155</t>
  </si>
  <si>
    <t>Han</t>
  </si>
  <si>
    <t>C.</t>
  </si>
  <si>
    <t>990895</t>
  </si>
  <si>
    <t>Z00011007</t>
  </si>
  <si>
    <t>Hart</t>
  </si>
  <si>
    <t>990915</t>
  </si>
  <si>
    <t>Z00007280</t>
  </si>
  <si>
    <t>Hays</t>
  </si>
  <si>
    <t>992579</t>
  </si>
  <si>
    <t>Industry Studies</t>
  </si>
  <si>
    <t>Z00014571</t>
  </si>
  <si>
    <t>Herst</t>
  </si>
  <si>
    <t>992521</t>
  </si>
  <si>
    <t>Z00011048</t>
  </si>
  <si>
    <t>Higgs</t>
  </si>
  <si>
    <t>990953</t>
  </si>
  <si>
    <t>Z00007371</t>
  </si>
  <si>
    <t>Hooks</t>
  </si>
  <si>
    <t>990978</t>
  </si>
  <si>
    <t>Z00006963</t>
  </si>
  <si>
    <t>Hopwood</t>
  </si>
  <si>
    <t>990979</t>
  </si>
  <si>
    <t>Z00009512</t>
  </si>
  <si>
    <t>Chiang-Sheng</t>
  </si>
  <si>
    <t>990990</t>
  </si>
  <si>
    <t>Z23007992</t>
  </si>
  <si>
    <t>Hudson</t>
  </si>
  <si>
    <t>Bryant</t>
  </si>
  <si>
    <t>992413</t>
  </si>
  <si>
    <t>Z00010330</t>
  </si>
  <si>
    <t>Iyer</t>
  </si>
  <si>
    <t>Gopalkrishnan</t>
  </si>
  <si>
    <t>991027</t>
  </si>
  <si>
    <t>Z00025302</t>
  </si>
  <si>
    <t>Iz</t>
  </si>
  <si>
    <t>Peri</t>
  </si>
  <si>
    <t>992543</t>
  </si>
  <si>
    <t>Z00011061</t>
  </si>
  <si>
    <t>Kaighobadi</t>
  </si>
  <si>
    <t>Mehdi</t>
  </si>
  <si>
    <t>991083</t>
  </si>
  <si>
    <t>Z00009859</t>
  </si>
  <si>
    <t>Knight</t>
  </si>
  <si>
    <t>Rainford</t>
  </si>
  <si>
    <t>980750</t>
  </si>
  <si>
    <t>Z00018842</t>
  </si>
  <si>
    <t>Kohlbeck</t>
  </si>
  <si>
    <t>992459</t>
  </si>
  <si>
    <t>Z00011317</t>
  </si>
  <si>
    <t>Koku</t>
  </si>
  <si>
    <t>991149</t>
  </si>
  <si>
    <t>Z00006890</t>
  </si>
  <si>
    <t>Korgaonkar</t>
  </si>
  <si>
    <t>Pradeep</t>
  </si>
  <si>
    <t>991155</t>
  </si>
  <si>
    <t>Z00008169</t>
  </si>
  <si>
    <t>Kossack</t>
  </si>
  <si>
    <t>Edgar</t>
  </si>
  <si>
    <t>991158</t>
  </si>
  <si>
    <t>Z00007948</t>
  </si>
  <si>
    <t>Krugel</t>
  </si>
  <si>
    <t>Marcy</t>
  </si>
  <si>
    <t>991166</t>
  </si>
  <si>
    <t>Z00007194</t>
  </si>
  <si>
    <t>Lenartowicz</t>
  </si>
  <si>
    <t>Tomasz</t>
  </si>
  <si>
    <t>991234</t>
  </si>
  <si>
    <t>Z00006412</t>
  </si>
  <si>
    <t>980923</t>
  </si>
  <si>
    <t>Z00006664</t>
  </si>
  <si>
    <t>Litvak</t>
  </si>
  <si>
    <t>Isaiah</t>
  </si>
  <si>
    <t>991275</t>
  </si>
  <si>
    <t>Management Programs</t>
  </si>
  <si>
    <t>Z23067302</t>
  </si>
  <si>
    <t>Madanoglu</t>
  </si>
  <si>
    <t>Melih</t>
  </si>
  <si>
    <t>981746</t>
  </si>
  <si>
    <t>Z00007851</t>
  </si>
  <si>
    <t>Madura</t>
  </si>
  <si>
    <t>Jeff</t>
  </si>
  <si>
    <t>991315</t>
  </si>
  <si>
    <t>Z00007120</t>
  </si>
  <si>
    <t>Manage</t>
  </si>
  <si>
    <t>Neela</t>
  </si>
  <si>
    <t>991326</t>
  </si>
  <si>
    <t>Z00007106</t>
  </si>
  <si>
    <t>Mangleburg</t>
  </si>
  <si>
    <t>991328</t>
  </si>
  <si>
    <t>Z00007196</t>
  </si>
  <si>
    <t>McDaniel</t>
  </si>
  <si>
    <t>991388</t>
  </si>
  <si>
    <t>Z00006967</t>
  </si>
  <si>
    <t>McNulty</t>
  </si>
  <si>
    <t>991403</t>
  </si>
  <si>
    <t>Z00006447</t>
  </si>
  <si>
    <t>Mendelson</t>
  </si>
  <si>
    <t>991415</t>
  </si>
  <si>
    <t>Z00024712</t>
  </si>
  <si>
    <t>Merchant</t>
  </si>
  <si>
    <t>Hemant</t>
  </si>
  <si>
    <t>992045</t>
  </si>
  <si>
    <t>Z23084272</t>
  </si>
  <si>
    <t>Migdal</t>
  </si>
  <si>
    <t>981824</t>
  </si>
  <si>
    <t>Z00014651</t>
  </si>
  <si>
    <t>Mishra</t>
  </si>
  <si>
    <t>Chandra</t>
  </si>
  <si>
    <t>992416</t>
  </si>
  <si>
    <t>Z00007996</t>
  </si>
  <si>
    <t>Mullen</t>
  </si>
  <si>
    <t>991507</t>
  </si>
  <si>
    <t>Z23015431</t>
  </si>
  <si>
    <t>Nash</t>
  </si>
  <si>
    <t>Clarece</t>
  </si>
  <si>
    <t>980888</t>
  </si>
  <si>
    <t>Z00010126</t>
  </si>
  <si>
    <t>Orbach</t>
  </si>
  <si>
    <t>991578</t>
  </si>
  <si>
    <t>Z00010246</t>
  </si>
  <si>
    <t>Palkon</t>
  </si>
  <si>
    <t>Dennis</t>
  </si>
  <si>
    <t>991592</t>
  </si>
  <si>
    <t>Z00008092</t>
  </si>
  <si>
    <t>Pennathur</t>
  </si>
  <si>
    <t>991624</t>
  </si>
  <si>
    <t>Z00010230</t>
  </si>
  <si>
    <t>Peterson</t>
  </si>
  <si>
    <t>991636</t>
  </si>
  <si>
    <t>Z00024733</t>
  </si>
  <si>
    <t>Radtke</t>
  </si>
  <si>
    <t>Robin</t>
  </si>
  <si>
    <t>980974</t>
  </si>
  <si>
    <t>Z00007053</t>
  </si>
  <si>
    <t>Register</t>
  </si>
  <si>
    <t>991736</t>
  </si>
  <si>
    <t>Z00006311</t>
  </si>
  <si>
    <t>Rhodd</t>
  </si>
  <si>
    <t>Rupert</t>
  </si>
  <si>
    <t>991747</t>
  </si>
  <si>
    <t>Z00008034</t>
  </si>
  <si>
    <t>Rhorer</t>
  </si>
  <si>
    <t>980646</t>
  </si>
  <si>
    <t>Z00022488</t>
  </si>
  <si>
    <t>Ricci</t>
  </si>
  <si>
    <t>980946</t>
  </si>
  <si>
    <t>Z00006379</t>
  </si>
  <si>
    <t>Riordan</t>
  </si>
  <si>
    <t>991769</t>
  </si>
  <si>
    <t>Z00013122</t>
  </si>
  <si>
    <t>Root</t>
  </si>
  <si>
    <t>Ann</t>
  </si>
  <si>
    <t>992993</t>
  </si>
  <si>
    <t>Z23101971</t>
  </si>
  <si>
    <t>Sacks</t>
  </si>
  <si>
    <t>980328</t>
  </si>
  <si>
    <t>Z00010917</t>
  </si>
  <si>
    <t>Sashi</t>
  </si>
  <si>
    <t>991877</t>
  </si>
  <si>
    <t>Z00010896</t>
  </si>
  <si>
    <t>Schindlbeck</t>
  </si>
  <si>
    <t>990500</t>
  </si>
  <si>
    <t>Z00009422</t>
  </si>
  <si>
    <t>Harry</t>
  </si>
  <si>
    <t>992972</t>
  </si>
  <si>
    <t>Z00009590</t>
  </si>
  <si>
    <t>991927</t>
  </si>
  <si>
    <t>Z00006097</t>
  </si>
  <si>
    <t>Shaw</t>
  </si>
  <si>
    <t>Z00012459</t>
  </si>
  <si>
    <t>Sigler</t>
  </si>
  <si>
    <t>Bryan</t>
  </si>
  <si>
    <t>991977</t>
  </si>
  <si>
    <t>Z00010103</t>
  </si>
  <si>
    <t>Skolnik</t>
  </si>
  <si>
    <t>991990</t>
  </si>
  <si>
    <t>Z00012194</t>
  </si>
  <si>
    <t>Smatrakalev</t>
  </si>
  <si>
    <t>Georgi</t>
  </si>
  <si>
    <t>993004</t>
  </si>
  <si>
    <t>Z00006174</t>
  </si>
  <si>
    <t>Smith</t>
  </si>
  <si>
    <t>Allen</t>
  </si>
  <si>
    <t>991996</t>
  </si>
  <si>
    <t>Z00012828</t>
  </si>
  <si>
    <t>992955</t>
  </si>
  <si>
    <t>Z00007311</t>
  </si>
  <si>
    <t>Urquhart</t>
  </si>
  <si>
    <t>992171</t>
  </si>
  <si>
    <t>Z00010225</t>
  </si>
  <si>
    <t>Valentine</t>
  </si>
  <si>
    <t>992175</t>
  </si>
  <si>
    <t>Z00008392</t>
  </si>
  <si>
    <t>Van Tassel</t>
  </si>
  <si>
    <t>992181</t>
  </si>
  <si>
    <t>Z00007244</t>
  </si>
  <si>
    <t>Vanwormer</t>
  </si>
  <si>
    <t>992974</t>
  </si>
  <si>
    <t>Z00025550</t>
  </si>
  <si>
    <t>Viale</t>
  </si>
  <si>
    <t>Ariel</t>
  </si>
  <si>
    <t>992989</t>
  </si>
  <si>
    <t>Z00010827</t>
  </si>
  <si>
    <t>Vishwasrao</t>
  </si>
  <si>
    <t>Sharmila</t>
  </si>
  <si>
    <t>992208</t>
  </si>
  <si>
    <t>Z23036265</t>
  </si>
  <si>
    <t>Walsh</t>
  </si>
  <si>
    <t>990643</t>
  </si>
  <si>
    <t>Z00010017</t>
  </si>
  <si>
    <t>Wander</t>
  </si>
  <si>
    <t>Alvin</t>
  </si>
  <si>
    <t>992234</t>
  </si>
  <si>
    <t>Z00015961</t>
  </si>
  <si>
    <t>Graeme</t>
  </si>
  <si>
    <t>993199</t>
  </si>
  <si>
    <t>Z00013022</t>
  </si>
  <si>
    <t>Ethlyn</t>
  </si>
  <si>
    <t>992297</t>
  </si>
  <si>
    <t>Z00016364</t>
  </si>
  <si>
    <t>Linsey</t>
  </si>
  <si>
    <t>991687</t>
  </si>
  <si>
    <t>Z00056482</t>
  </si>
  <si>
    <t>Wurthmann</t>
  </si>
  <si>
    <t>Kurt</t>
  </si>
  <si>
    <t>991161</t>
  </si>
  <si>
    <t>Z00024956</t>
  </si>
  <si>
    <t>Yang</t>
  </si>
  <si>
    <t>Chuanhou</t>
  </si>
  <si>
    <t>990907</t>
  </si>
  <si>
    <t>Z00007448</t>
  </si>
  <si>
    <t>Young</t>
  </si>
  <si>
    <t>Sherry</t>
  </si>
  <si>
    <t>991741</t>
  </si>
  <si>
    <t>Z00007857</t>
  </si>
  <si>
    <t>992341</t>
  </si>
  <si>
    <t>Z00007906</t>
  </si>
  <si>
    <t>Yuhn</t>
  </si>
  <si>
    <t>Ky-Hyang</t>
  </si>
  <si>
    <t>992345</t>
  </si>
  <si>
    <t>Z00011090</t>
  </si>
  <si>
    <t>Zarruk</t>
  </si>
  <si>
    <t>Emilio</t>
  </si>
  <si>
    <t>992353</t>
  </si>
  <si>
    <t>Z00007377</t>
  </si>
  <si>
    <t>Abbate</t>
  </si>
  <si>
    <t>990002</t>
  </si>
  <si>
    <t>Architecture</t>
  </si>
  <si>
    <t>Z00017892</t>
  </si>
  <si>
    <t>Ambris</t>
  </si>
  <si>
    <t>Everiste</t>
  </si>
  <si>
    <t>991474</t>
  </si>
  <si>
    <t>Social Work</t>
  </si>
  <si>
    <t>Z00011232</t>
  </si>
  <si>
    <t>Arneklev</t>
  </si>
  <si>
    <t>Bruce</t>
  </si>
  <si>
    <t>990066</t>
  </si>
  <si>
    <t>Criminal Justice</t>
  </si>
  <si>
    <t>Z00006732</t>
  </si>
  <si>
    <t>Barsky</t>
  </si>
  <si>
    <t>Allan</t>
  </si>
  <si>
    <t>990116</t>
  </si>
  <si>
    <t>Z00008081</t>
  </si>
  <si>
    <t>Bazemore</t>
  </si>
  <si>
    <t>Gordon</t>
  </si>
  <si>
    <t>990128</t>
  </si>
  <si>
    <t>CDSI</t>
  </si>
  <si>
    <t>Z00009775</t>
  </si>
  <si>
    <t>Ben-Zadok</t>
  </si>
  <si>
    <t>Efraim</t>
  </si>
  <si>
    <t>990154</t>
  </si>
  <si>
    <t>Public Administration</t>
  </si>
  <si>
    <t>Z00013555</t>
  </si>
  <si>
    <t>Boba</t>
  </si>
  <si>
    <t>Rachel</t>
  </si>
  <si>
    <t>990194</t>
  </si>
  <si>
    <t>Z00053256</t>
  </si>
  <si>
    <t>Caldieron</t>
  </si>
  <si>
    <t>Jean</t>
  </si>
  <si>
    <t>980941</t>
  </si>
  <si>
    <t>Z00007716</t>
  </si>
  <si>
    <t>Rosalyn</t>
  </si>
  <si>
    <t>990341</t>
  </si>
  <si>
    <t>Z00014645</t>
  </si>
  <si>
    <t>Chewning</t>
  </si>
  <si>
    <t>Gail</t>
  </si>
  <si>
    <t>992498</t>
  </si>
  <si>
    <t>Z23002598</t>
  </si>
  <si>
    <t>Choi</t>
  </si>
  <si>
    <t>Jung</t>
  </si>
  <si>
    <t>980636</t>
  </si>
  <si>
    <t>Z00009887</t>
  </si>
  <si>
    <t>Clinton</t>
  </si>
  <si>
    <t>Gerard</t>
  </si>
  <si>
    <t>980638</t>
  </si>
  <si>
    <t>Z00010729</t>
  </si>
  <si>
    <t>990430</t>
  </si>
  <si>
    <t>Z00010498</t>
  </si>
  <si>
    <t>Cory</t>
  </si>
  <si>
    <t>Floydette</t>
  </si>
  <si>
    <t>990443</t>
  </si>
  <si>
    <t>Z00016185</t>
  </si>
  <si>
    <t>d'Anjou</t>
  </si>
  <si>
    <t>Philippe</t>
  </si>
  <si>
    <t>991562</t>
  </si>
  <si>
    <t>Z23058712</t>
  </si>
  <si>
    <t>DeRigne</t>
  </si>
  <si>
    <t>Lea</t>
  </si>
  <si>
    <t>980315</t>
  </si>
  <si>
    <t>Z00019321</t>
  </si>
  <si>
    <t>Diaz</t>
  </si>
  <si>
    <t>Naelys</t>
  </si>
  <si>
    <t>990739</t>
  </si>
  <si>
    <t>Z00007133</t>
  </si>
  <si>
    <t>Dobrin</t>
  </si>
  <si>
    <t>Adam</t>
  </si>
  <si>
    <t>990577</t>
  </si>
  <si>
    <t>Z00019360</t>
  </si>
  <si>
    <t>Esnard</t>
  </si>
  <si>
    <t>Ann-Margaret</t>
  </si>
  <si>
    <t>981394</t>
  </si>
  <si>
    <t>Urban &amp; Regional Planning</t>
  </si>
  <si>
    <t>Z00009798</t>
  </si>
  <si>
    <t>Farazmand</t>
  </si>
  <si>
    <t>Ali</t>
  </si>
  <si>
    <t>990663</t>
  </si>
  <si>
    <t>Z00013822</t>
  </si>
  <si>
    <t>Frizzell</t>
  </si>
  <si>
    <t>990733</t>
  </si>
  <si>
    <t>Z00010625</t>
  </si>
  <si>
    <t>Green</t>
  </si>
  <si>
    <t>Diane</t>
  </si>
  <si>
    <t>990853</t>
  </si>
  <si>
    <t>Z00008402</t>
  </si>
  <si>
    <t>Hamlin</t>
  </si>
  <si>
    <t>Elwood</t>
  </si>
  <si>
    <t>990891</t>
  </si>
  <si>
    <t>Z00008137</t>
  </si>
  <si>
    <t>Hardy</t>
  </si>
  <si>
    <t>Deirdre</t>
  </si>
  <si>
    <t>990902</t>
  </si>
  <si>
    <t>Z23026473</t>
  </si>
  <si>
    <t>Haupt</t>
  </si>
  <si>
    <t>Henning</t>
  </si>
  <si>
    <t>991318</t>
  </si>
  <si>
    <t>Z00011175</t>
  </si>
  <si>
    <t>Wesley</t>
  </si>
  <si>
    <t>990923</t>
  </si>
  <si>
    <t>Z00011163</t>
  </si>
  <si>
    <t>Michele</t>
  </si>
  <si>
    <t>990921</t>
  </si>
  <si>
    <t>Z00016353</t>
  </si>
  <si>
    <t>Hinduja</t>
  </si>
  <si>
    <t>Sameer</t>
  </si>
  <si>
    <t>993137</t>
  </si>
  <si>
    <t>Z00010098</t>
  </si>
  <si>
    <t>Hutton</t>
  </si>
  <si>
    <t>Bettyanne</t>
  </si>
  <si>
    <t>991008</t>
  </si>
  <si>
    <t>Z00007700</t>
  </si>
  <si>
    <t>Kalinich</t>
  </si>
  <si>
    <t>991087</t>
  </si>
  <si>
    <t>Z00008006</t>
  </si>
  <si>
    <t>Kane</t>
  </si>
  <si>
    <t>991092</t>
  </si>
  <si>
    <t>Z00052883</t>
  </si>
  <si>
    <t>Kulic</t>
  </si>
  <si>
    <t>Vladimir</t>
  </si>
  <si>
    <t>980942</t>
  </si>
  <si>
    <t>Z00008232</t>
  </si>
  <si>
    <t>Leip</t>
  </si>
  <si>
    <t>Leslie</t>
  </si>
  <si>
    <t>991229</t>
  </si>
  <si>
    <t>Z23020248</t>
  </si>
  <si>
    <t>Yanmei</t>
  </si>
  <si>
    <t>980610</t>
  </si>
  <si>
    <t>Z00011349</t>
  </si>
  <si>
    <t>Lyn</t>
  </si>
  <si>
    <t>981678</t>
  </si>
  <si>
    <t>Z23069607</t>
  </si>
  <si>
    <t>Mancini</t>
  </si>
  <si>
    <t>Christina</t>
  </si>
  <si>
    <t>990460</t>
  </si>
  <si>
    <t>Z00006837</t>
  </si>
  <si>
    <t>Mangan</t>
  </si>
  <si>
    <t>991327</t>
  </si>
  <si>
    <t>Z00011123</t>
  </si>
  <si>
    <t>Martinez</t>
  </si>
  <si>
    <t>Paulina</t>
  </si>
  <si>
    <t>980635</t>
  </si>
  <si>
    <t>Z00010532</t>
  </si>
  <si>
    <t>Massey</t>
  </si>
  <si>
    <t>991357</t>
  </si>
  <si>
    <t>Z00016225</t>
  </si>
  <si>
    <t>McClellan</t>
  </si>
  <si>
    <t>Joy</t>
  </si>
  <si>
    <t>992225</t>
  </si>
  <si>
    <t>Z00007385</t>
  </si>
  <si>
    <t>McCue</t>
  </si>
  <si>
    <t>991387</t>
  </si>
  <si>
    <t>Z00011732</t>
  </si>
  <si>
    <t>McFarland</t>
  </si>
  <si>
    <t>Leigh</t>
  </si>
  <si>
    <t>980404</t>
  </si>
  <si>
    <t>Z00010966</t>
  </si>
  <si>
    <t>Miller</t>
  </si>
  <si>
    <t>Hugh</t>
  </si>
  <si>
    <t>991438</t>
  </si>
  <si>
    <t>Z23018531</t>
  </si>
  <si>
    <t>Mitsova-Boneva</t>
  </si>
  <si>
    <t>Diana</t>
  </si>
  <si>
    <t>980609</t>
  </si>
  <si>
    <t>Z00006365</t>
  </si>
  <si>
    <t>Nyhan</t>
  </si>
  <si>
    <t>Ronald</t>
  </si>
  <si>
    <t>991557</t>
  </si>
  <si>
    <t>Z23018534</t>
  </si>
  <si>
    <t>Oner</t>
  </si>
  <si>
    <t>Asli</t>
  </si>
  <si>
    <t>991152</t>
  </si>
  <si>
    <t>Z23056154</t>
  </si>
  <si>
    <t>Park</t>
  </si>
  <si>
    <t>JuYoung</t>
  </si>
  <si>
    <t>991180</t>
  </si>
  <si>
    <t>Z00009960</t>
  </si>
  <si>
    <t>Patterson</t>
  </si>
  <si>
    <t>P.</t>
  </si>
  <si>
    <t>991613</t>
  </si>
  <si>
    <t>Z00011714</t>
  </si>
  <si>
    <t>Platt</t>
  </si>
  <si>
    <t>991667</t>
  </si>
  <si>
    <t>Z00019558</t>
  </si>
  <si>
    <t>Polakit</t>
  </si>
  <si>
    <t>Kasama</t>
  </si>
  <si>
    <t>980940</t>
  </si>
  <si>
    <t>Z00006262</t>
  </si>
  <si>
    <t>Prosperi</t>
  </si>
  <si>
    <t>991696</t>
  </si>
  <si>
    <t>Z23004576</t>
  </si>
  <si>
    <t>Reckdenwald</t>
  </si>
  <si>
    <t>991035</t>
  </si>
  <si>
    <t>Z00008234</t>
  </si>
  <si>
    <t>991839</t>
  </si>
  <si>
    <t>Z00016277</t>
  </si>
  <si>
    <t>Sandell</t>
  </si>
  <si>
    <t>981676</t>
  </si>
  <si>
    <t>Z00007758</t>
  </si>
  <si>
    <t>Sapat</t>
  </si>
  <si>
    <t>Alka</t>
  </si>
  <si>
    <t>991871</t>
  </si>
  <si>
    <t>Z00009602</t>
  </si>
  <si>
    <t>Schiff</t>
  </si>
  <si>
    <t>991894</t>
  </si>
  <si>
    <t>Z00013139</t>
  </si>
  <si>
    <t>Sementelli</t>
  </si>
  <si>
    <t>991937</t>
  </si>
  <si>
    <t>Z00008204</t>
  </si>
  <si>
    <t>Shannon</t>
  </si>
  <si>
    <t>991951</t>
  </si>
  <si>
    <t>CUES Joint Center</t>
  </si>
  <si>
    <t>Z00010437</t>
  </si>
  <si>
    <t>Soldwedel</t>
  </si>
  <si>
    <t>William Asher</t>
  </si>
  <si>
    <t>992016</t>
  </si>
  <si>
    <t>Z00006982</t>
  </si>
  <si>
    <t>Stinchcomb</t>
  </si>
  <si>
    <t>Jeanne</t>
  </si>
  <si>
    <t>992058</t>
  </si>
  <si>
    <t>Z00006652</t>
  </si>
  <si>
    <t>Thai</t>
  </si>
  <si>
    <t>Khi</t>
  </si>
  <si>
    <t>992107</t>
  </si>
  <si>
    <t>Z00018450</t>
  </si>
  <si>
    <t>Thitisawat</t>
  </si>
  <si>
    <t>Mate</t>
  </si>
  <si>
    <t>981677</t>
  </si>
  <si>
    <t>Z00026079</t>
  </si>
  <si>
    <t>Vanyolos</t>
  </si>
  <si>
    <t>Istvan</t>
  </si>
  <si>
    <t>992502</t>
  </si>
  <si>
    <t>Z23027752</t>
  </si>
  <si>
    <t>Vermisso</t>
  </si>
  <si>
    <t>Emmanouil</t>
  </si>
  <si>
    <t>980611</t>
  </si>
  <si>
    <t>Z00010848</t>
  </si>
  <si>
    <t>Vos</t>
  </si>
  <si>
    <t>Jacobus</t>
  </si>
  <si>
    <t>992217</t>
  </si>
  <si>
    <t>Z00051163</t>
  </si>
  <si>
    <t>Weinschenk</t>
  </si>
  <si>
    <t>981822</t>
  </si>
  <si>
    <t>Z00007694</t>
  </si>
  <si>
    <t>Stephens</t>
  </si>
  <si>
    <t>Joyanne</t>
  </si>
  <si>
    <t>992047</t>
  </si>
  <si>
    <t>Davie</t>
  </si>
  <si>
    <t>Z00009872</t>
  </si>
  <si>
    <t>Allgood</t>
  </si>
  <si>
    <t>Ilene</t>
  </si>
  <si>
    <t>981800</t>
  </si>
  <si>
    <t>Curriculum, Culture &amp; Educ Inq</t>
  </si>
  <si>
    <t>Z00013893</t>
  </si>
  <si>
    <t>Amirault</t>
  </si>
  <si>
    <t>Ray</t>
  </si>
  <si>
    <t>981756</t>
  </si>
  <si>
    <t>Instructional Tech &amp; Research</t>
  </si>
  <si>
    <t>Z00008230</t>
  </si>
  <si>
    <t>Andrew-Rudin</t>
  </si>
  <si>
    <t>990045</t>
  </si>
  <si>
    <t>Education</t>
  </si>
  <si>
    <t>Z00006907</t>
  </si>
  <si>
    <t>Ariza</t>
  </si>
  <si>
    <t>Eileen</t>
  </si>
  <si>
    <t>990061</t>
  </si>
  <si>
    <t>Teaching and Learning</t>
  </si>
  <si>
    <t>Z00022679</t>
  </si>
  <si>
    <t>Barkes</t>
  </si>
  <si>
    <t>990813</t>
  </si>
  <si>
    <t>0E</t>
  </si>
  <si>
    <t>FAUS - Henderson</t>
  </si>
  <si>
    <t>Z00011313</t>
  </si>
  <si>
    <t>Barzey</t>
  </si>
  <si>
    <t>Chrisencia</t>
  </si>
  <si>
    <t>990119</t>
  </si>
  <si>
    <t>Z00011734</t>
  </si>
  <si>
    <t>Baxley</t>
  </si>
  <si>
    <t>Traci</t>
  </si>
  <si>
    <t>990127</t>
  </si>
  <si>
    <t>Z00015980</t>
  </si>
  <si>
    <t>Bhagwanji</t>
  </si>
  <si>
    <t>Yashwant</t>
  </si>
  <si>
    <t>990041</t>
  </si>
  <si>
    <t>Z00008705</t>
  </si>
  <si>
    <t>Binder</t>
  </si>
  <si>
    <t>992986</t>
  </si>
  <si>
    <t>Z00018919</t>
  </si>
  <si>
    <t>Bird</t>
  </si>
  <si>
    <t>981797</t>
  </si>
  <si>
    <t>Z00006660</t>
  </si>
  <si>
    <t>Bogotch</t>
  </si>
  <si>
    <t>Ira</t>
  </si>
  <si>
    <t>990198</t>
  </si>
  <si>
    <t>Z00016056</t>
  </si>
  <si>
    <t>Bove</t>
  </si>
  <si>
    <t>981887</t>
  </si>
  <si>
    <t>Z00010051</t>
  </si>
  <si>
    <t>Brady</t>
  </si>
  <si>
    <t>990224</t>
  </si>
  <si>
    <t>Z00007501</t>
  </si>
  <si>
    <t>Bresnahan</t>
  </si>
  <si>
    <t>990234</t>
  </si>
  <si>
    <t>Z00016169</t>
  </si>
  <si>
    <t>Brewer</t>
  </si>
  <si>
    <t>Ernest</t>
  </si>
  <si>
    <t>981799</t>
  </si>
  <si>
    <t>Z00007229</t>
  </si>
  <si>
    <t>Brigman</t>
  </si>
  <si>
    <t>Greg</t>
  </si>
  <si>
    <t>990241</t>
  </si>
  <si>
    <t>Counselor Education</t>
  </si>
  <si>
    <t>Z00008454</t>
  </si>
  <si>
    <t>Bristor</t>
  </si>
  <si>
    <t>Valerie</t>
  </si>
  <si>
    <t>990242</t>
  </si>
  <si>
    <t>Z00013481</t>
  </si>
  <si>
    <t>Sally</t>
  </si>
  <si>
    <t>981825</t>
  </si>
  <si>
    <t>Slattery Child Care</t>
  </si>
  <si>
    <t>Z00015983</t>
  </si>
  <si>
    <t>Susannah</t>
  </si>
  <si>
    <t>992076</t>
  </si>
  <si>
    <t>Z00019078</t>
  </si>
  <si>
    <t>Victoria</t>
  </si>
  <si>
    <t>991585</t>
  </si>
  <si>
    <t>Z00019307</t>
  </si>
  <si>
    <t>981535</t>
  </si>
  <si>
    <t>Z00007201</t>
  </si>
  <si>
    <t>990269</t>
  </si>
  <si>
    <t>Ed. Leadership</t>
  </si>
  <si>
    <t>Z00012865</t>
  </si>
  <si>
    <t>Burnaford</t>
  </si>
  <si>
    <t>990288</t>
  </si>
  <si>
    <t>Z00023495</t>
  </si>
  <si>
    <t>Burnham</t>
  </si>
  <si>
    <t>980969</t>
  </si>
  <si>
    <t>Dean's Office Education</t>
  </si>
  <si>
    <t>Z00007401</t>
  </si>
  <si>
    <t>Cafolla</t>
  </si>
  <si>
    <t>Ralph</t>
  </si>
  <si>
    <t>990304</t>
  </si>
  <si>
    <t>Z00011235</t>
  </si>
  <si>
    <t>Calhoun</t>
  </si>
  <si>
    <t>991359</t>
  </si>
  <si>
    <t>Z23039078</t>
  </si>
  <si>
    <t>Castillo</t>
  </si>
  <si>
    <t>Cherene</t>
  </si>
  <si>
    <t>981893</t>
  </si>
  <si>
    <t>AD Henderson School</t>
  </si>
  <si>
    <t>Z23042102</t>
  </si>
  <si>
    <t>Childs</t>
  </si>
  <si>
    <t>991985</t>
  </si>
  <si>
    <t>Z23031292</t>
  </si>
  <si>
    <t>Chimienti</t>
  </si>
  <si>
    <t>Lacey</t>
  </si>
  <si>
    <t>981891</t>
  </si>
  <si>
    <t>Z00011145</t>
  </si>
  <si>
    <t>Clark</t>
  </si>
  <si>
    <t>Terry</t>
  </si>
  <si>
    <t>981894</t>
  </si>
  <si>
    <t>Z00009563</t>
  </si>
  <si>
    <t>Crawley</t>
  </si>
  <si>
    <t>Sharon</t>
  </si>
  <si>
    <t>990461</t>
  </si>
  <si>
    <t>Z00010720</t>
  </si>
  <si>
    <t>Cross</t>
  </si>
  <si>
    <t>Lorraine</t>
  </si>
  <si>
    <t>990466</t>
  </si>
  <si>
    <t>Student Services Education</t>
  </si>
  <si>
    <t>Z00009821</t>
  </si>
  <si>
    <t>Cruz</t>
  </si>
  <si>
    <t>Marta</t>
  </si>
  <si>
    <t>990474</t>
  </si>
  <si>
    <t>Z15159937</t>
  </si>
  <si>
    <t>Cummings</t>
  </si>
  <si>
    <t>Brenda</t>
  </si>
  <si>
    <t>980397</t>
  </si>
  <si>
    <t>Z00008291</t>
  </si>
  <si>
    <t>Danesh</t>
  </si>
  <si>
    <t>Ali Asghar</t>
  </si>
  <si>
    <t>990501</t>
  </si>
  <si>
    <t>Comm. Science &amp; Disorders</t>
  </si>
  <si>
    <t>Z00010220</t>
  </si>
  <si>
    <t>Dangelo-Herold</t>
  </si>
  <si>
    <t>990502</t>
  </si>
  <si>
    <t>Exercise Science</t>
  </si>
  <si>
    <t>Z00015863</t>
  </si>
  <si>
    <t>Darling</t>
  </si>
  <si>
    <t>990358</t>
  </si>
  <si>
    <t>Exceptional Student Education</t>
  </si>
  <si>
    <t>Z00019406</t>
  </si>
  <si>
    <t>Dassa</t>
  </si>
  <si>
    <t>Lori</t>
  </si>
  <si>
    <t>981798</t>
  </si>
  <si>
    <t>Z00008032</t>
  </si>
  <si>
    <t>Devraj</t>
  </si>
  <si>
    <t>990511</t>
  </si>
  <si>
    <t>Z00010623</t>
  </si>
  <si>
    <t>Carlos</t>
  </si>
  <si>
    <t>990561</t>
  </si>
  <si>
    <t>Z15033438</t>
  </si>
  <si>
    <t>Dubreuze</t>
  </si>
  <si>
    <t>Miriam</t>
  </si>
  <si>
    <t>981892</t>
  </si>
  <si>
    <t>Z00010201</t>
  </si>
  <si>
    <t>Duffy</t>
  </si>
  <si>
    <t>Mary Louise</t>
  </si>
  <si>
    <t>990603</t>
  </si>
  <si>
    <t>Z00008159</t>
  </si>
  <si>
    <t>Dukes</t>
  </si>
  <si>
    <t>990607</t>
  </si>
  <si>
    <t>Z15031095</t>
  </si>
  <si>
    <t>Feit</t>
  </si>
  <si>
    <t>981889</t>
  </si>
  <si>
    <t>Z15241666</t>
  </si>
  <si>
    <t>Fishbach</t>
  </si>
  <si>
    <t>991269</t>
  </si>
  <si>
    <t>Z00011107</t>
  </si>
  <si>
    <t>Floyd</t>
  </si>
  <si>
    <t>990692</t>
  </si>
  <si>
    <t>Z00008478</t>
  </si>
  <si>
    <t>Forgan</t>
  </si>
  <si>
    <t>990700</t>
  </si>
  <si>
    <t>Z00013102</t>
  </si>
  <si>
    <t>Frain</t>
  </si>
  <si>
    <t>990709</t>
  </si>
  <si>
    <t>Z00021866</t>
  </si>
  <si>
    <t>Friedenberg</t>
  </si>
  <si>
    <t>Joan</t>
  </si>
  <si>
    <t>981810</t>
  </si>
  <si>
    <t>Z00009693</t>
  </si>
  <si>
    <t>Fries</t>
  </si>
  <si>
    <t>990730</t>
  </si>
  <si>
    <t>Z00006755</t>
  </si>
  <si>
    <t>Fritzer</t>
  </si>
  <si>
    <t>Penelope</t>
  </si>
  <si>
    <t>990732</t>
  </si>
  <si>
    <t>Z00009802</t>
  </si>
  <si>
    <t>Furner</t>
  </si>
  <si>
    <t>Joseph</t>
  </si>
  <si>
    <t>990742</t>
  </si>
  <si>
    <t>Z00054645</t>
  </si>
  <si>
    <t>Gardiner</t>
  </si>
  <si>
    <t>Courtney</t>
  </si>
  <si>
    <t>980917</t>
  </si>
  <si>
    <t>Z00022415</t>
  </si>
  <si>
    <t>Gilbert</t>
  </si>
  <si>
    <t>Aaron</t>
  </si>
  <si>
    <t>990512</t>
  </si>
  <si>
    <t>Z00010749</t>
  </si>
  <si>
    <t>Goldstein</t>
  </si>
  <si>
    <t>990816</t>
  </si>
  <si>
    <t>Z00009126</t>
  </si>
  <si>
    <t>Gonzalez-De Hass</t>
  </si>
  <si>
    <t>Alyssa</t>
  </si>
  <si>
    <t>990823</t>
  </si>
  <si>
    <t>Z00010759</t>
  </si>
  <si>
    <t>Good</t>
  </si>
  <si>
    <t>990826</t>
  </si>
  <si>
    <t>Z00011072</t>
  </si>
  <si>
    <t>Graves</t>
  </si>
  <si>
    <t>990849</t>
  </si>
  <si>
    <t>Z00010372</t>
  </si>
  <si>
    <t>Guglielmino</t>
  </si>
  <si>
    <t>Lucy</t>
  </si>
  <si>
    <t>990872</t>
  </si>
  <si>
    <t>Z23085646</t>
  </si>
  <si>
    <t>Hall</t>
  </si>
  <si>
    <t>990296</t>
  </si>
  <si>
    <t>Z00016787</t>
  </si>
  <si>
    <t>Hardman</t>
  </si>
  <si>
    <t>Guillermo</t>
  </si>
  <si>
    <t>990006</t>
  </si>
  <si>
    <t>Z00019310</t>
  </si>
  <si>
    <t>Harlin</t>
  </si>
  <si>
    <t>981802</t>
  </si>
  <si>
    <t>Z00008408</t>
  </si>
  <si>
    <t>990910</t>
  </si>
  <si>
    <t>Z00006098</t>
  </si>
  <si>
    <t>Heckler</t>
  </si>
  <si>
    <t>981807</t>
  </si>
  <si>
    <t>Z00054606</t>
  </si>
  <si>
    <t>Heiser</t>
  </si>
  <si>
    <t>990308</t>
  </si>
  <si>
    <t>Z00016839</t>
  </si>
  <si>
    <t>Hess</t>
  </si>
  <si>
    <t>991248</t>
  </si>
  <si>
    <t>Z00019639</t>
  </si>
  <si>
    <t>Heydet-Kirsch</t>
  </si>
  <si>
    <t>993145</t>
  </si>
  <si>
    <t>Z00016036</t>
  </si>
  <si>
    <t>Hodge</t>
  </si>
  <si>
    <t>991223</t>
  </si>
  <si>
    <t>Z23039074</t>
  </si>
  <si>
    <t>Howell</t>
  </si>
  <si>
    <t>Crystal</t>
  </si>
  <si>
    <t>990168</t>
  </si>
  <si>
    <t>Z23086133</t>
  </si>
  <si>
    <t>Chun-Jung</t>
  </si>
  <si>
    <t>991565</t>
  </si>
  <si>
    <t>Z00019538</t>
  </si>
  <si>
    <t>Ievoli</t>
  </si>
  <si>
    <t>981896</t>
  </si>
  <si>
    <t>Z00006584</t>
  </si>
  <si>
    <t>Jimenez</t>
  </si>
  <si>
    <t>Bradley</t>
  </si>
  <si>
    <t>980918</t>
  </si>
  <si>
    <t>Z00021541</t>
  </si>
  <si>
    <t>Irene</t>
  </si>
  <si>
    <t>990289</t>
  </si>
  <si>
    <t>Z15182584</t>
  </si>
  <si>
    <t>Jones</t>
  </si>
  <si>
    <t>Shevrin</t>
  </si>
  <si>
    <t>980916</t>
  </si>
  <si>
    <t>Z00007815</t>
  </si>
  <si>
    <t>Jurenas</t>
  </si>
  <si>
    <t>Albert</t>
  </si>
  <si>
    <t>991077</t>
  </si>
  <si>
    <t>Z00019412</t>
  </si>
  <si>
    <t>Keintz</t>
  </si>
  <si>
    <t>Constance</t>
  </si>
  <si>
    <t>992366</t>
  </si>
  <si>
    <t>Z00054643</t>
  </si>
  <si>
    <t>990671</t>
  </si>
  <si>
    <t>Z00018536</t>
  </si>
  <si>
    <t>Kvasnak</t>
  </si>
  <si>
    <t>981803</t>
  </si>
  <si>
    <t>Z00012582</t>
  </si>
  <si>
    <t>Lambert</t>
  </si>
  <si>
    <t>Julie</t>
  </si>
  <si>
    <t>991189</t>
  </si>
  <si>
    <t>Z00010790</t>
  </si>
  <si>
    <t>Lapp</t>
  </si>
  <si>
    <t>Susanne</t>
  </si>
  <si>
    <t>991199</t>
  </si>
  <si>
    <t>Z00012885</t>
  </si>
  <si>
    <t>Larocque</t>
  </si>
  <si>
    <t>991204</t>
  </si>
  <si>
    <t>Z00006300</t>
  </si>
  <si>
    <t>Leit</t>
  </si>
  <si>
    <t>Jodi</t>
  </si>
  <si>
    <t>991230</t>
  </si>
  <si>
    <t>Z00009516</t>
  </si>
  <si>
    <t>Lieberman</t>
  </si>
  <si>
    <t>991257</t>
  </si>
  <si>
    <t>Z00010270</t>
  </si>
  <si>
    <t>Lindgren</t>
  </si>
  <si>
    <t>991265</t>
  </si>
  <si>
    <t>Z00010289</t>
  </si>
  <si>
    <t>Linville</t>
  </si>
  <si>
    <t>981934</t>
  </si>
  <si>
    <t>Z00013195</t>
  </si>
  <si>
    <t>Marinaccio Eckel</t>
  </si>
  <si>
    <t>Philomena</t>
  </si>
  <si>
    <t>991341</t>
  </si>
  <si>
    <t>Z00009642</t>
  </si>
  <si>
    <t>Maslin Ostrowski</t>
  </si>
  <si>
    <t>991353</t>
  </si>
  <si>
    <t>Z00022828</t>
  </si>
  <si>
    <t>McCaul</t>
  </si>
  <si>
    <t>980977</t>
  </si>
  <si>
    <t>Z00016039</t>
  </si>
  <si>
    <t>McLaughlin</t>
  </si>
  <si>
    <t>981808</t>
  </si>
  <si>
    <t>Z00007087</t>
  </si>
  <si>
    <t>Meltzer</t>
  </si>
  <si>
    <t>991410</t>
  </si>
  <si>
    <t>Z00010725</t>
  </si>
  <si>
    <t>Morris</t>
  </si>
  <si>
    <t>991493</t>
  </si>
  <si>
    <t>Z00019387</t>
  </si>
  <si>
    <t>Mountford</t>
  </si>
  <si>
    <t>Meredith</t>
  </si>
  <si>
    <t>993282</t>
  </si>
  <si>
    <t>Z00012888</t>
  </si>
  <si>
    <t>Mulder</t>
  </si>
  <si>
    <t>Anne</t>
  </si>
  <si>
    <t>992982</t>
  </si>
  <si>
    <t>Z00056270</t>
  </si>
  <si>
    <t>Nemeth</t>
  </si>
  <si>
    <t>Agnes</t>
  </si>
  <si>
    <t>992335</t>
  </si>
  <si>
    <t>Z00009496</t>
  </si>
  <si>
    <t>Nicoll</t>
  </si>
  <si>
    <t>991541</t>
  </si>
  <si>
    <t>Z00016038</t>
  </si>
  <si>
    <t>O'Sullivan</t>
  </si>
  <si>
    <t>981886</t>
  </si>
  <si>
    <t>Z00040464</t>
  </si>
  <si>
    <t>Panicaro</t>
  </si>
  <si>
    <t>981885</t>
  </si>
  <si>
    <t>Z00012425</t>
  </si>
  <si>
    <t>Peluso</t>
  </si>
  <si>
    <t>991622</t>
  </si>
  <si>
    <t>Z00021183</t>
  </si>
  <si>
    <t>Penhollow</t>
  </si>
  <si>
    <t>Tina</t>
  </si>
  <si>
    <t>990697</t>
  </si>
  <si>
    <t>Z00010299</t>
  </si>
  <si>
    <t>Pisapia</t>
  </si>
  <si>
    <t>991661</t>
  </si>
  <si>
    <t>Z00006147</t>
  </si>
  <si>
    <t>Ploger</t>
  </si>
  <si>
    <t>991669</t>
  </si>
  <si>
    <t>Z15031918</t>
  </si>
  <si>
    <t>Posteraro</t>
  </si>
  <si>
    <t>992187</t>
  </si>
  <si>
    <t>Z00012603</t>
  </si>
  <si>
    <t>Powell</t>
  </si>
  <si>
    <t>981805</t>
  </si>
  <si>
    <t>Z00014581</t>
  </si>
  <si>
    <t>Prince</t>
  </si>
  <si>
    <t>Margaret</t>
  </si>
  <si>
    <t>992647</t>
  </si>
  <si>
    <t>Z00008312</t>
  </si>
  <si>
    <t>Ramasamy</t>
  </si>
  <si>
    <t>Rangasamy</t>
  </si>
  <si>
    <t>991713</t>
  </si>
  <si>
    <t>Z00010970</t>
  </si>
  <si>
    <t>Read</t>
  </si>
  <si>
    <t>Donna</t>
  </si>
  <si>
    <t>991729</t>
  </si>
  <si>
    <t>Z00008070</t>
  </si>
  <si>
    <t>Reichenbach</t>
  </si>
  <si>
    <t>Debra</t>
  </si>
  <si>
    <t>981222</t>
  </si>
  <si>
    <t>Z00006668</t>
  </si>
  <si>
    <t>Reyes-Guerra</t>
  </si>
  <si>
    <t>991745</t>
  </si>
  <si>
    <t>Z00006730</t>
  </si>
  <si>
    <t>Rhone</t>
  </si>
  <si>
    <t>Angela</t>
  </si>
  <si>
    <t>991748</t>
  </si>
  <si>
    <t>Z00007560</t>
  </si>
  <si>
    <t>Ridener</t>
  </si>
  <si>
    <t>991761</t>
  </si>
  <si>
    <t>Z15090998</t>
  </si>
  <si>
    <t>Rios</t>
  </si>
  <si>
    <t>Steve</t>
  </si>
  <si>
    <t>991144</t>
  </si>
  <si>
    <t>Z00007455</t>
  </si>
  <si>
    <t>Romance</t>
  </si>
  <si>
    <t>991800</t>
  </si>
  <si>
    <t>Z00030046</t>
  </si>
  <si>
    <t>Russell</t>
  </si>
  <si>
    <t>Ashley</t>
  </si>
  <si>
    <t>981937</t>
  </si>
  <si>
    <t>Z00010189</t>
  </si>
  <si>
    <t>Sands</t>
  </si>
  <si>
    <t>Regina</t>
  </si>
  <si>
    <t>991864</t>
  </si>
  <si>
    <t>Z00015376</t>
  </si>
  <si>
    <t>Santiago</t>
  </si>
  <si>
    <t>990176</t>
  </si>
  <si>
    <t>Z00006171</t>
  </si>
  <si>
    <t>Sattler</t>
  </si>
  <si>
    <t>Elaine</t>
  </si>
  <si>
    <t>991879</t>
  </si>
  <si>
    <t>Z15138992</t>
  </si>
  <si>
    <t>Schaefer</t>
  </si>
  <si>
    <t>981888</t>
  </si>
  <si>
    <t>Z00009473</t>
  </si>
  <si>
    <t>Schoorman</t>
  </si>
  <si>
    <t>Dilys</t>
  </si>
  <si>
    <t>991908</t>
  </si>
  <si>
    <t>Z00007667</t>
  </si>
  <si>
    <t>Schram</t>
  </si>
  <si>
    <t>991910</t>
  </si>
  <si>
    <t>Z00054636</t>
  </si>
  <si>
    <t>Schum</t>
  </si>
  <si>
    <t>981890</t>
  </si>
  <si>
    <t>Z00009966</t>
  </si>
  <si>
    <t>991928</t>
  </si>
  <si>
    <t>Z00023102</t>
  </si>
  <si>
    <t>Severson</t>
  </si>
  <si>
    <t>991178</t>
  </si>
  <si>
    <t>Z00055042</t>
  </si>
  <si>
    <t>Sheen-Diaz</t>
  </si>
  <si>
    <t>Consuelo</t>
  </si>
  <si>
    <t>991986</t>
  </si>
  <si>
    <t>Z00010370</t>
  </si>
  <si>
    <t>Shepherd</t>
  </si>
  <si>
    <t>991962</t>
  </si>
  <si>
    <t>Z00010758</t>
  </si>
  <si>
    <t>Shockley</t>
  </si>
  <si>
    <t>991971</t>
  </si>
  <si>
    <t>Z00007197</t>
  </si>
  <si>
    <t>Smiley</t>
  </si>
  <si>
    <t>Lydia</t>
  </si>
  <si>
    <t>991995</t>
  </si>
  <si>
    <t>Z00012601</t>
  </si>
  <si>
    <t>Sperry</t>
  </si>
  <si>
    <t>Len</t>
  </si>
  <si>
    <t>992027</t>
  </si>
  <si>
    <t>Z00012214</t>
  </si>
  <si>
    <t>Steele</t>
  </si>
  <si>
    <t>Brittany</t>
  </si>
  <si>
    <t>992040</t>
  </si>
  <si>
    <t>Z23039077</t>
  </si>
  <si>
    <t>Sutton</t>
  </si>
  <si>
    <t>980454</t>
  </si>
  <si>
    <t>Z23085822</t>
  </si>
  <si>
    <t>Tapp</t>
  </si>
  <si>
    <t>Lauren</t>
  </si>
  <si>
    <t>992038</t>
  </si>
  <si>
    <t>Z00008075</t>
  </si>
  <si>
    <t>992099</t>
  </si>
  <si>
    <t>Z00010400</t>
  </si>
  <si>
    <t>Glenn</t>
  </si>
  <si>
    <t>992115</t>
  </si>
  <si>
    <t>Z00008624</t>
  </si>
  <si>
    <t>Tolerton</t>
  </si>
  <si>
    <t>Lyndsay</t>
  </si>
  <si>
    <t>992132</t>
  </si>
  <si>
    <t>Z00006299</t>
  </si>
  <si>
    <t>Torok</t>
  </si>
  <si>
    <t>992138</t>
  </si>
  <si>
    <t>Z00009536</t>
  </si>
  <si>
    <t>Torrey</t>
  </si>
  <si>
    <t>991789</t>
  </si>
  <si>
    <t>Z00016075</t>
  </si>
  <si>
    <t>Towell</t>
  </si>
  <si>
    <t>Janet</t>
  </si>
  <si>
    <t>981813</t>
  </si>
  <si>
    <t>Z00016059</t>
  </si>
  <si>
    <t>Tuzzolino</t>
  </si>
  <si>
    <t>Brianne</t>
  </si>
  <si>
    <t>981884</t>
  </si>
  <si>
    <t>Z00008208</t>
  </si>
  <si>
    <t>Vance Noelk</t>
  </si>
  <si>
    <t>992184</t>
  </si>
  <si>
    <t>Z00019704</t>
  </si>
  <si>
    <t>Vasquez</t>
  </si>
  <si>
    <t>990306</t>
  </si>
  <si>
    <t>Z00018496</t>
  </si>
  <si>
    <t>Villares</t>
  </si>
  <si>
    <t>990315</t>
  </si>
  <si>
    <t>Z00006925</t>
  </si>
  <si>
    <t>Warde</t>
  </si>
  <si>
    <t>Beverly</t>
  </si>
  <si>
    <t>992239</t>
  </si>
  <si>
    <t>Z00010315</t>
  </si>
  <si>
    <t>Watlington</t>
  </si>
  <si>
    <t>Eliah</t>
  </si>
  <si>
    <t>992431</t>
  </si>
  <si>
    <t>Z00013818</t>
  </si>
  <si>
    <t>Watson</t>
  </si>
  <si>
    <t>Terri</t>
  </si>
  <si>
    <t>992251</t>
  </si>
  <si>
    <t>Z00007380</t>
  </si>
  <si>
    <t>Webb</t>
  </si>
  <si>
    <t>992257</t>
  </si>
  <si>
    <t>Z00010882</t>
  </si>
  <si>
    <t>Weber</t>
  </si>
  <si>
    <t>Roberta</t>
  </si>
  <si>
    <t>992258</t>
  </si>
  <si>
    <t>Z00006828</t>
  </si>
  <si>
    <t>Weldgen</t>
  </si>
  <si>
    <t>Daphne</t>
  </si>
  <si>
    <t>992268</t>
  </si>
  <si>
    <t>Z00006812</t>
  </si>
  <si>
    <t>Wener</t>
  </si>
  <si>
    <t>Deena</t>
  </si>
  <si>
    <t>992274</t>
  </si>
  <si>
    <t>Z00008213</t>
  </si>
  <si>
    <t>Whitehurst</t>
  </si>
  <si>
    <t>992281</t>
  </si>
  <si>
    <t>Z00011813</t>
  </si>
  <si>
    <t>Willems</t>
  </si>
  <si>
    <t>992290</t>
  </si>
  <si>
    <t>Z00010940</t>
  </si>
  <si>
    <t>Dale</t>
  </si>
  <si>
    <t>992295</t>
  </si>
  <si>
    <t>Z00007552</t>
  </si>
  <si>
    <t>Cynthia</t>
  </si>
  <si>
    <t>992306</t>
  </si>
  <si>
    <t>Z00014521</t>
  </si>
  <si>
    <t>Wright</t>
  </si>
  <si>
    <t>Dianne</t>
  </si>
  <si>
    <t>992523</t>
  </si>
  <si>
    <t>Z00011159</t>
  </si>
  <si>
    <t>Yahya</t>
  </si>
  <si>
    <t>Noorchaya</t>
  </si>
  <si>
    <t>992334</t>
  </si>
  <si>
    <t>Z00020171</t>
  </si>
  <si>
    <t>Yazurlo</t>
  </si>
  <si>
    <t>Toni</t>
  </si>
  <si>
    <t>981895</t>
  </si>
  <si>
    <t>Z00010928</t>
  </si>
  <si>
    <t>Zainuddin</t>
  </si>
  <si>
    <t>Hanizah</t>
  </si>
  <si>
    <t>992351</t>
  </si>
  <si>
    <t>Z00007035</t>
  </si>
  <si>
    <t>Zoeller</t>
  </si>
  <si>
    <t>992367</t>
  </si>
  <si>
    <t>Z00010918</t>
  </si>
  <si>
    <t>Aalo</t>
  </si>
  <si>
    <t>990000</t>
  </si>
  <si>
    <t>Computer &amp; Elec Eng &amp; Comp Sci</t>
  </si>
  <si>
    <t>Z00008188</t>
  </si>
  <si>
    <t>Abtahi</t>
  </si>
  <si>
    <t>Homayoon</t>
  </si>
  <si>
    <t>990004</t>
  </si>
  <si>
    <t>Ocean &amp; Mechanical Engineering</t>
  </si>
  <si>
    <t>Z00009371</t>
  </si>
  <si>
    <t>Agarwal</t>
  </si>
  <si>
    <t>Ankur</t>
  </si>
  <si>
    <t>981165</t>
  </si>
  <si>
    <t>Z00010801</t>
  </si>
  <si>
    <t>Alhalabi</t>
  </si>
  <si>
    <t>Bassem</t>
  </si>
  <si>
    <t>990023</t>
  </si>
  <si>
    <t>Z00008101</t>
  </si>
  <si>
    <t>An</t>
  </si>
  <si>
    <t>Pak-Cheung</t>
  </si>
  <si>
    <t>990037</t>
  </si>
  <si>
    <t>Z00008474</t>
  </si>
  <si>
    <t>Ananthakrishnan</t>
  </si>
  <si>
    <t>Palaniswamy</t>
  </si>
  <si>
    <t>990038</t>
  </si>
  <si>
    <t>Z00011008</t>
  </si>
  <si>
    <t>Arockiasamy</t>
  </si>
  <si>
    <t>Madasamy</t>
  </si>
  <si>
    <t>990067</t>
  </si>
  <si>
    <t>Civil Env &amp; Geomat Engineering</t>
  </si>
  <si>
    <t>Z00007956</t>
  </si>
  <si>
    <t>Bagby</t>
  </si>
  <si>
    <t>Jonathan</t>
  </si>
  <si>
    <t>990089</t>
  </si>
  <si>
    <t>Z00008991</t>
  </si>
  <si>
    <t>Beaujean</t>
  </si>
  <si>
    <t>Pierre-Philippe</t>
  </si>
  <si>
    <t>990132</t>
  </si>
  <si>
    <t>Z23030849</t>
  </si>
  <si>
    <t>Berber</t>
  </si>
  <si>
    <t>Mustafa</t>
  </si>
  <si>
    <t>980613</t>
  </si>
  <si>
    <t>Z00009491</t>
  </si>
  <si>
    <t>Berry</t>
  </si>
  <si>
    <t>Leonard</t>
  </si>
  <si>
    <t>990171</t>
  </si>
  <si>
    <t>Engineering</t>
  </si>
  <si>
    <t>Z00016293</t>
  </si>
  <si>
    <t>Bloetscher</t>
  </si>
  <si>
    <t>981554</t>
  </si>
  <si>
    <t>Z00009882</t>
  </si>
  <si>
    <t>Bober</t>
  </si>
  <si>
    <t>990196</t>
  </si>
  <si>
    <t>Z00010556</t>
  </si>
  <si>
    <t>Bullard</t>
  </si>
  <si>
    <t>Lofton</t>
  </si>
  <si>
    <t>990281</t>
  </si>
  <si>
    <t>Z00011375</t>
  </si>
  <si>
    <t>Cai</t>
  </si>
  <si>
    <t>Guoqiang</t>
  </si>
  <si>
    <t>990307</t>
  </si>
  <si>
    <t>Z00013001</t>
  </si>
  <si>
    <t>Cardei</t>
  </si>
  <si>
    <t>Mihaela</t>
  </si>
  <si>
    <t>990329</t>
  </si>
  <si>
    <t>Z00014990</t>
  </si>
  <si>
    <t>Ionut</t>
  </si>
  <si>
    <t>981556</t>
  </si>
  <si>
    <t>Z00010298</t>
  </si>
  <si>
    <t>Carlsson</t>
  </si>
  <si>
    <t>Leif</t>
  </si>
  <si>
    <t>990334</t>
  </si>
  <si>
    <t>Z00021782</t>
  </si>
  <si>
    <t>Carvalho</t>
  </si>
  <si>
    <t>Georgiana</t>
  </si>
  <si>
    <t>981167</t>
  </si>
  <si>
    <t>Z00009883</t>
  </si>
  <si>
    <t>990433</t>
  </si>
  <si>
    <t>Z00011836</t>
  </si>
  <si>
    <t>De Groff</t>
  </si>
  <si>
    <t>Dolores</t>
  </si>
  <si>
    <t>990522</t>
  </si>
  <si>
    <t>Z00011981</t>
  </si>
  <si>
    <t>Dhanak</t>
  </si>
  <si>
    <t>Manhar</t>
  </si>
  <si>
    <t>990555</t>
  </si>
  <si>
    <t>Z00008364</t>
  </si>
  <si>
    <t>Elishakoff</t>
  </si>
  <si>
    <t>Isaac</t>
  </si>
  <si>
    <t>990630</t>
  </si>
  <si>
    <t>Z00007675</t>
  </si>
  <si>
    <t>Erdol</t>
  </si>
  <si>
    <t>Nurgun</t>
  </si>
  <si>
    <t>990644</t>
  </si>
  <si>
    <t>Z00007483</t>
  </si>
  <si>
    <t>Fernandez</t>
  </si>
  <si>
    <t>990674</t>
  </si>
  <si>
    <t>Z00008338</t>
  </si>
  <si>
    <t>Eduardo</t>
  </si>
  <si>
    <t>990673</t>
  </si>
  <si>
    <t>Z00014520</t>
  </si>
  <si>
    <t>Frisk</t>
  </si>
  <si>
    <t>981963</t>
  </si>
  <si>
    <t>Z00009083</t>
  </si>
  <si>
    <t>Furht</t>
  </si>
  <si>
    <t>Borivoje</t>
  </si>
  <si>
    <t>990740</t>
  </si>
  <si>
    <t>Z00011170</t>
  </si>
  <si>
    <t>Gaonkar</t>
  </si>
  <si>
    <t>Gopal</t>
  </si>
  <si>
    <t>990760</t>
  </si>
  <si>
    <t>Z00023383</t>
  </si>
  <si>
    <t>Ghenai</t>
  </si>
  <si>
    <t>Chaouki</t>
  </si>
  <si>
    <t>990379</t>
  </si>
  <si>
    <t>Z23039667</t>
  </si>
  <si>
    <t>Gibson</t>
  </si>
  <si>
    <t>Loren</t>
  </si>
  <si>
    <t>980614</t>
  </si>
  <si>
    <t>Z00008493</t>
  </si>
  <si>
    <t>Glegg</t>
  </si>
  <si>
    <t>Stewart</t>
  </si>
  <si>
    <t>990801</t>
  </si>
  <si>
    <t>Z00006803</t>
  </si>
  <si>
    <t>Granata</t>
  </si>
  <si>
    <t>990845</t>
  </si>
  <si>
    <t>Z00018485</t>
  </si>
  <si>
    <t>Hanson</t>
  </si>
  <si>
    <t>980713</t>
  </si>
  <si>
    <t>Z00006427</t>
  </si>
  <si>
    <t>Helmken</t>
  </si>
  <si>
    <t>Henry</t>
  </si>
  <si>
    <t>990935</t>
  </si>
  <si>
    <t>Z00008825</t>
  </si>
  <si>
    <t>Hsu</t>
  </si>
  <si>
    <t>990987</t>
  </si>
  <si>
    <t>Z00016200</t>
  </si>
  <si>
    <t>Shihong</t>
  </si>
  <si>
    <t>981555</t>
  </si>
  <si>
    <t>Z00008475</t>
  </si>
  <si>
    <t>Ilyas</t>
  </si>
  <si>
    <t>Mohammad</t>
  </si>
  <si>
    <t>991014</t>
  </si>
  <si>
    <t>Z00022328</t>
  </si>
  <si>
    <t>Kaisar</t>
  </si>
  <si>
    <t>Evangelos</t>
  </si>
  <si>
    <t>992578</t>
  </si>
  <si>
    <t>Z00013821</t>
  </si>
  <si>
    <t>Kalva</t>
  </si>
  <si>
    <t>Hari</t>
  </si>
  <si>
    <t>991088</t>
  </si>
  <si>
    <t>Z00006909</t>
  </si>
  <si>
    <t>Khoshgoftaar</t>
  </si>
  <si>
    <t>Taghi</t>
  </si>
  <si>
    <t>991128</t>
  </si>
  <si>
    <t>Z00018660</t>
  </si>
  <si>
    <t>Madani</t>
  </si>
  <si>
    <t>Mahmoud</t>
  </si>
  <si>
    <t>981423</t>
  </si>
  <si>
    <t>Seatech Engineering</t>
  </si>
  <si>
    <t>Z00017275</t>
  </si>
  <si>
    <t>Mahfuz</t>
  </si>
  <si>
    <t>Hassan</t>
  </si>
  <si>
    <t>990487</t>
  </si>
  <si>
    <t>Z00010351</t>
  </si>
  <si>
    <t>Mahgoub</t>
  </si>
  <si>
    <t>Imadeldin</t>
  </si>
  <si>
    <t>991319</t>
  </si>
  <si>
    <t>Z00009158</t>
  </si>
  <si>
    <t>Marques</t>
  </si>
  <si>
    <t>Oge</t>
  </si>
  <si>
    <t>991345</t>
  </si>
  <si>
    <t>Z00010912</t>
  </si>
  <si>
    <t>Masory</t>
  </si>
  <si>
    <t>Oren</t>
  </si>
  <si>
    <t>991355</t>
  </si>
  <si>
    <t>Z00007757</t>
  </si>
  <si>
    <t>Mazouz</t>
  </si>
  <si>
    <t>Kader</t>
  </si>
  <si>
    <t>991372</t>
  </si>
  <si>
    <t>Z00012846</t>
  </si>
  <si>
    <t>Meeroff</t>
  </si>
  <si>
    <t>991407</t>
  </si>
  <si>
    <t>Z00011160</t>
  </si>
  <si>
    <t>Moslemian</t>
  </si>
  <si>
    <t>Davood</t>
  </si>
  <si>
    <t>991499</t>
  </si>
  <si>
    <t>Z00006334</t>
  </si>
  <si>
    <t>Neelakantaswamy</t>
  </si>
  <si>
    <t>Perambur</t>
  </si>
  <si>
    <t>991528</t>
  </si>
  <si>
    <t>Z00006373</t>
  </si>
  <si>
    <t>Pandya</t>
  </si>
  <si>
    <t>Abhijit</t>
  </si>
  <si>
    <t>991595</t>
  </si>
  <si>
    <t>Z00019516</t>
  </si>
  <si>
    <t>Vance</t>
  </si>
  <si>
    <t>991424</t>
  </si>
  <si>
    <t>Z00007468</t>
  </si>
  <si>
    <t>Petrie</t>
  </si>
  <si>
    <t>991640</t>
  </si>
  <si>
    <t>Z00019557</t>
  </si>
  <si>
    <t>Presuel-Moreno</t>
  </si>
  <si>
    <t>Francisco</t>
  </si>
  <si>
    <t>992470</t>
  </si>
  <si>
    <t>Z00007660</t>
  </si>
  <si>
    <t>Raviv</t>
  </si>
  <si>
    <t>991724</t>
  </si>
  <si>
    <t>Z00010862</t>
  </si>
  <si>
    <t>Reddy</t>
  </si>
  <si>
    <t>Dronnadula</t>
  </si>
  <si>
    <t>991732</t>
  </si>
  <si>
    <t>Z00019324</t>
  </si>
  <si>
    <t>Rhodes</t>
  </si>
  <si>
    <t>981228</t>
  </si>
  <si>
    <t>Z23048059</t>
  </si>
  <si>
    <t>Rodriguez-Seda</t>
  </si>
  <si>
    <t>Jarice</t>
  </si>
  <si>
    <t>980394</t>
  </si>
  <si>
    <t>Z00007739</t>
  </si>
  <si>
    <t>Roth</t>
  </si>
  <si>
    <t>Zvi</t>
  </si>
  <si>
    <t>991818</t>
  </si>
  <si>
    <t>Z00008231</t>
  </si>
  <si>
    <t>Salivar</t>
  </si>
  <si>
    <t>991855</t>
  </si>
  <si>
    <t>Z00010714</t>
  </si>
  <si>
    <t>Scarlatos</t>
  </si>
  <si>
    <t>Panagiotis</t>
  </si>
  <si>
    <t>991887</t>
  </si>
  <si>
    <t>Z00009552</t>
  </si>
  <si>
    <t>Schock</t>
  </si>
  <si>
    <t>991904</t>
  </si>
  <si>
    <t>Z00010987</t>
  </si>
  <si>
    <t>Shankar</t>
  </si>
  <si>
    <t>991950</t>
  </si>
  <si>
    <t>Z00011405</t>
  </si>
  <si>
    <t>Sobhan</t>
  </si>
  <si>
    <t>Khaled</t>
  </si>
  <si>
    <t>992015</t>
  </si>
  <si>
    <t>Z00006116</t>
  </si>
  <si>
    <t>Solomon</t>
  </si>
  <si>
    <t>992018</t>
  </si>
  <si>
    <t>Z00013189</t>
  </si>
  <si>
    <t>Sorgente</t>
  </si>
  <si>
    <t>Tami</t>
  </si>
  <si>
    <t>981466</t>
  </si>
  <si>
    <t>Z23064133</t>
  </si>
  <si>
    <t>Stevanovic</t>
  </si>
  <si>
    <t>Aleksandar</t>
  </si>
  <si>
    <t>980395</t>
  </si>
  <si>
    <t>Z00011208</t>
  </si>
  <si>
    <t>Stevens</t>
  </si>
  <si>
    <t>Karl</t>
  </si>
  <si>
    <t>992052</t>
  </si>
  <si>
    <t>Z00011289</t>
  </si>
  <si>
    <t>Su</t>
  </si>
  <si>
    <t>Tsung-Chow</t>
  </si>
  <si>
    <t>992074</t>
  </si>
  <si>
    <t>Z00021601</t>
  </si>
  <si>
    <t>Teegavarapu</t>
  </si>
  <si>
    <t>Ramesh</t>
  </si>
  <si>
    <t>991548</t>
  </si>
  <si>
    <t>Z00006501</t>
  </si>
  <si>
    <t>Tsai</t>
  </si>
  <si>
    <t>Chi-Tay</t>
  </si>
  <si>
    <t>992157</t>
  </si>
  <si>
    <t>Z00007695</t>
  </si>
  <si>
    <t>Ungvichian</t>
  </si>
  <si>
    <t>Vichate</t>
  </si>
  <si>
    <t>992169</t>
  </si>
  <si>
    <t>Z00011404</t>
  </si>
  <si>
    <t>Vaczo</t>
  </si>
  <si>
    <t>Csaba</t>
  </si>
  <si>
    <t>992173</t>
  </si>
  <si>
    <t>Z00011438</t>
  </si>
  <si>
    <t>VanZwieten</t>
  </si>
  <si>
    <t>980286</t>
  </si>
  <si>
    <t>Ctr - Ocean Energy Technology</t>
  </si>
  <si>
    <t>Z00009544</t>
  </si>
  <si>
    <t>Vendittis</t>
  </si>
  <si>
    <t>992193</t>
  </si>
  <si>
    <t>Z00008180</t>
  </si>
  <si>
    <t>Von Ellenrieder</t>
  </si>
  <si>
    <t>992216</t>
  </si>
  <si>
    <t>Z00022540</t>
  </si>
  <si>
    <t>Wang</t>
  </si>
  <si>
    <t>Xin</t>
  </si>
  <si>
    <t>991023</t>
  </si>
  <si>
    <t>Z00006525</t>
  </si>
  <si>
    <t>Woodworth</t>
  </si>
  <si>
    <t>992320</t>
  </si>
  <si>
    <t>Z00010908</t>
  </si>
  <si>
    <t>Yong</t>
  </si>
  <si>
    <t>Yan</t>
  </si>
  <si>
    <t>992339</t>
  </si>
  <si>
    <t>Z00021712</t>
  </si>
  <si>
    <t>Zhu</t>
  </si>
  <si>
    <t>Xingquan</t>
  </si>
  <si>
    <t>992360</t>
  </si>
  <si>
    <t>Z00008499</t>
  </si>
  <si>
    <t>Zhuang</t>
  </si>
  <si>
    <t>Hanqi</t>
  </si>
  <si>
    <t>992361</t>
  </si>
  <si>
    <t>Z00011271</t>
  </si>
  <si>
    <t>Zilouchian</t>
  </si>
  <si>
    <t>992363</t>
  </si>
  <si>
    <t>Z00007032</t>
  </si>
  <si>
    <t>Bebko</t>
  </si>
  <si>
    <t>Phyllis</t>
  </si>
  <si>
    <t>990137</t>
  </si>
  <si>
    <t>FTL</t>
  </si>
  <si>
    <t>Z23003626</t>
  </si>
  <si>
    <t>Dalgleish</t>
  </si>
  <si>
    <t>Fraser</t>
  </si>
  <si>
    <t>980492</t>
  </si>
  <si>
    <t>HBOI</t>
  </si>
  <si>
    <t>Z23082988</t>
  </si>
  <si>
    <t>Anni</t>
  </si>
  <si>
    <t>981079</t>
  </si>
  <si>
    <t>Z00017980</t>
  </si>
  <si>
    <t>Davis-Hodgkins</t>
  </si>
  <si>
    <t>Megan</t>
  </si>
  <si>
    <t>980512</t>
  </si>
  <si>
    <t>Z00012150</t>
  </si>
  <si>
    <t>Frank</t>
  </si>
  <si>
    <t>980491</t>
  </si>
  <si>
    <t>Z15247065</t>
  </si>
  <si>
    <t>Frey</t>
  </si>
  <si>
    <t>980490</t>
  </si>
  <si>
    <t>Z23003639</t>
  </si>
  <si>
    <t>Garr</t>
  </si>
  <si>
    <t>Amber</t>
  </si>
  <si>
    <t>980496</t>
  </si>
  <si>
    <t>Z23003597</t>
  </si>
  <si>
    <t>Juli</t>
  </si>
  <si>
    <t>980505</t>
  </si>
  <si>
    <t>Z23099168</t>
  </si>
  <si>
    <t>Grasela</t>
  </si>
  <si>
    <t>980716</t>
  </si>
  <si>
    <t>Z23003602</t>
  </si>
  <si>
    <t>Guzman-Ramirez</t>
  </si>
  <si>
    <t>Esther</t>
  </si>
  <si>
    <t>980489</t>
  </si>
  <si>
    <t>Z00017854</t>
  </si>
  <si>
    <t>Hanisak</t>
  </si>
  <si>
    <t>M</t>
  </si>
  <si>
    <t>980503</t>
  </si>
  <si>
    <t>Z23003620</t>
  </si>
  <si>
    <t>Kemami Wangun</t>
  </si>
  <si>
    <t>Hilaire</t>
  </si>
  <si>
    <t>980487</t>
  </si>
  <si>
    <t>Z23003608</t>
  </si>
  <si>
    <t>LaPointe</t>
  </si>
  <si>
    <t>980502</t>
  </si>
  <si>
    <t>Z23003629</t>
  </si>
  <si>
    <t>Laramore</t>
  </si>
  <si>
    <t>980501</t>
  </si>
  <si>
    <t>Z23003630</t>
  </si>
  <si>
    <t>Masterson</t>
  </si>
  <si>
    <t>980500</t>
  </si>
  <si>
    <t>Z23003633</t>
  </si>
  <si>
    <t>Mazzoil</t>
  </si>
  <si>
    <t>Marilyn</t>
  </si>
  <si>
    <t>980499</t>
  </si>
  <si>
    <t>Z00017861</t>
  </si>
  <si>
    <t>980486</t>
  </si>
  <si>
    <t>Z23009264</t>
  </si>
  <si>
    <t>O Corry-Crowe</t>
  </si>
  <si>
    <t>980498</t>
  </si>
  <si>
    <t>Z23088017</t>
  </si>
  <si>
    <t>Ouyang</t>
  </si>
  <si>
    <t>Bing</t>
  </si>
  <si>
    <t>980340</t>
  </si>
  <si>
    <t>Z00030363</t>
  </si>
  <si>
    <t>Pomponi</t>
  </si>
  <si>
    <t>Shirley</t>
  </si>
  <si>
    <t>980511</t>
  </si>
  <si>
    <t>Z00034253</t>
  </si>
  <si>
    <t>Reed</t>
  </si>
  <si>
    <t>980485</t>
  </si>
  <si>
    <t>Z00011094</t>
  </si>
  <si>
    <t>Robinson</t>
  </si>
  <si>
    <t>991781</t>
  </si>
  <si>
    <t>Z23003642</t>
  </si>
  <si>
    <t>Scarpa</t>
  </si>
  <si>
    <t>980497</t>
  </si>
  <si>
    <t>Z23003641</t>
  </si>
  <si>
    <t>Sennett</t>
  </si>
  <si>
    <t>980510</t>
  </si>
  <si>
    <t>Z23003638</t>
  </si>
  <si>
    <t>Tatro</t>
  </si>
  <si>
    <t>980509</t>
  </si>
  <si>
    <t>Z23003646</t>
  </si>
  <si>
    <t>Voss</t>
  </si>
  <si>
    <t>Joshua</t>
  </si>
  <si>
    <t>980495</t>
  </si>
  <si>
    <t>Z23003644</t>
  </si>
  <si>
    <t>Wills</t>
  </si>
  <si>
    <t>980494</t>
  </si>
  <si>
    <t>Z00023678</t>
  </si>
  <si>
    <t>Winder</t>
  </si>
  <si>
    <t>Priscilla</t>
  </si>
  <si>
    <t>980715</t>
  </si>
  <si>
    <t>Z00051845</t>
  </si>
  <si>
    <t>980482</t>
  </si>
  <si>
    <t>Z00017231</t>
  </si>
  <si>
    <t>Blue</t>
  </si>
  <si>
    <t>970709</t>
  </si>
  <si>
    <t>Dean's Office Honors College</t>
  </si>
  <si>
    <t>Z00020811</t>
  </si>
  <si>
    <t>Buller</t>
  </si>
  <si>
    <t>991405</t>
  </si>
  <si>
    <t>Honors College</t>
  </si>
  <si>
    <t>Z23065930</t>
  </si>
  <si>
    <t>CaneteQuesada</t>
  </si>
  <si>
    <t>Carmen</t>
  </si>
  <si>
    <t>993061</t>
  </si>
  <si>
    <t>Z00015929</t>
  </si>
  <si>
    <t>Chandrasekhar</t>
  </si>
  <si>
    <t>Chitra</t>
  </si>
  <si>
    <t>981674</t>
  </si>
  <si>
    <t>Z00009831</t>
  </si>
  <si>
    <t>Corr</t>
  </si>
  <si>
    <t>990440</t>
  </si>
  <si>
    <t>Z00021031</t>
  </si>
  <si>
    <t>Dragojlovic</t>
  </si>
  <si>
    <t>Veljko</t>
  </si>
  <si>
    <t>991465</t>
  </si>
  <si>
    <t>Z00007209</t>
  </si>
  <si>
    <t>Earles</t>
  </si>
  <si>
    <t>990619</t>
  </si>
  <si>
    <t>Z00016368</t>
  </si>
  <si>
    <t>Edwards</t>
  </si>
  <si>
    <t>Hilary</t>
  </si>
  <si>
    <t>993330</t>
  </si>
  <si>
    <t>Z00011249</t>
  </si>
  <si>
    <t>Ely</t>
  </si>
  <si>
    <t>990637</t>
  </si>
  <si>
    <t>Z00015859</t>
  </si>
  <si>
    <t>Fewkes</t>
  </si>
  <si>
    <t>Jacqueline</t>
  </si>
  <si>
    <t>993336</t>
  </si>
  <si>
    <t>Z00010357</t>
  </si>
  <si>
    <t>Harrawood</t>
  </si>
  <si>
    <t>990908</t>
  </si>
  <si>
    <t>Z00013110</t>
  </si>
  <si>
    <t>Hoim</t>
  </si>
  <si>
    <t>Terje</t>
  </si>
  <si>
    <t>990971</t>
  </si>
  <si>
    <t>Z00019218</t>
  </si>
  <si>
    <t>Ivey</t>
  </si>
  <si>
    <t>990285</t>
  </si>
  <si>
    <t>Z00019253</t>
  </si>
  <si>
    <t>Jakee</t>
  </si>
  <si>
    <t>991516</t>
  </si>
  <si>
    <t>Z00007576</t>
  </si>
  <si>
    <t>Kirchman</t>
  </si>
  <si>
    <t>991132</t>
  </si>
  <si>
    <t>Z00008357</t>
  </si>
  <si>
    <t>Lanning</t>
  </si>
  <si>
    <t>991197</t>
  </si>
  <si>
    <t>Z00019539</t>
  </si>
  <si>
    <t>Lemeh</t>
  </si>
  <si>
    <t>Dorotha</t>
  </si>
  <si>
    <t>993340</t>
  </si>
  <si>
    <t>Z00015928</t>
  </si>
  <si>
    <t>993329</t>
  </si>
  <si>
    <t>Z00006019</t>
  </si>
  <si>
    <t>Jon</t>
  </si>
  <si>
    <t>991477</t>
  </si>
  <si>
    <t>Z00010041</t>
  </si>
  <si>
    <t>Njambi</t>
  </si>
  <si>
    <t>Wairimu</t>
  </si>
  <si>
    <t>991550</t>
  </si>
  <si>
    <t>Z00025735</t>
  </si>
  <si>
    <t>Nur-tegin</t>
  </si>
  <si>
    <t>Kanybek</t>
  </si>
  <si>
    <t>993287</t>
  </si>
  <si>
    <t>Z00006138</t>
  </si>
  <si>
    <t>O'Brien</t>
  </si>
  <si>
    <t>991560</t>
  </si>
  <si>
    <t>Z00019377</t>
  </si>
  <si>
    <t>Quintyne</t>
  </si>
  <si>
    <t>Nicholas</t>
  </si>
  <si>
    <t>993334</t>
  </si>
  <si>
    <t>Z00012946</t>
  </si>
  <si>
    <t>Eugene</t>
  </si>
  <si>
    <t>992003</t>
  </si>
  <si>
    <t>Z00010965</t>
  </si>
  <si>
    <t>Steigenga</t>
  </si>
  <si>
    <t>992042</t>
  </si>
  <si>
    <t>Z00007210</t>
  </si>
  <si>
    <t>Strain</t>
  </si>
  <si>
    <t>992066</t>
  </si>
  <si>
    <t>Z00018742</t>
  </si>
  <si>
    <t>Sweet</t>
  </si>
  <si>
    <t>993335</t>
  </si>
  <si>
    <t>Z00007497</t>
  </si>
  <si>
    <t>Tunick</t>
  </si>
  <si>
    <t>992160</t>
  </si>
  <si>
    <t>Z00008444</t>
  </si>
  <si>
    <t>Vazquez</t>
  </si>
  <si>
    <t>Miguel</t>
  </si>
  <si>
    <t>992190</t>
  </si>
  <si>
    <t>Z00020599</t>
  </si>
  <si>
    <t>Vernon</t>
  </si>
  <si>
    <t>993338</t>
  </si>
  <si>
    <t>Z00006661</t>
  </si>
  <si>
    <t>Wetterer</t>
  </si>
  <si>
    <t>992275</t>
  </si>
  <si>
    <t>Z00007587</t>
  </si>
  <si>
    <t>992279</t>
  </si>
  <si>
    <t>Z00007844</t>
  </si>
  <si>
    <t>Ethan</t>
  </si>
  <si>
    <t>990025</t>
  </si>
  <si>
    <t>Jupiter</t>
  </si>
  <si>
    <t>Z00006839</t>
  </si>
  <si>
    <t>Abaid</t>
  </si>
  <si>
    <t>Teresa</t>
  </si>
  <si>
    <t>990001</t>
  </si>
  <si>
    <t>Library</t>
  </si>
  <si>
    <t>Z00012115</t>
  </si>
  <si>
    <t>Barron</t>
  </si>
  <si>
    <t>990114</t>
  </si>
  <si>
    <t>Z00008361</t>
  </si>
  <si>
    <t>Berenbaum</t>
  </si>
  <si>
    <t>990160</t>
  </si>
  <si>
    <t>Z00021187</t>
  </si>
  <si>
    <t>Boxen</t>
  </si>
  <si>
    <t>991943</t>
  </si>
  <si>
    <t>Z00012452</t>
  </si>
  <si>
    <t>Cathcart</t>
  </si>
  <si>
    <t>Rachael</t>
  </si>
  <si>
    <t>990349</t>
  </si>
  <si>
    <t>Z00010424</t>
  </si>
  <si>
    <t>Donahue</t>
  </si>
  <si>
    <t>990585</t>
  </si>
  <si>
    <t>Z00053473</t>
  </si>
  <si>
    <t>Ergood</t>
  </si>
  <si>
    <t>Alyse</t>
  </si>
  <si>
    <t>990713</t>
  </si>
  <si>
    <t>Z00009622</t>
  </si>
  <si>
    <t>Frankel</t>
  </si>
  <si>
    <t>981952</t>
  </si>
  <si>
    <t>Z00008407</t>
  </si>
  <si>
    <t>Hayashi</t>
  </si>
  <si>
    <t>Maris</t>
  </si>
  <si>
    <t>990925</t>
  </si>
  <si>
    <t>Z00025931</t>
  </si>
  <si>
    <t>Hoban</t>
  </si>
  <si>
    <t>992026</t>
  </si>
  <si>
    <t>Z00010613</t>
  </si>
  <si>
    <t>Kachmar</t>
  </si>
  <si>
    <t>991081</t>
  </si>
  <si>
    <t>Z00010434</t>
  </si>
  <si>
    <t>Kornblau</t>
  </si>
  <si>
    <t>991157</t>
  </si>
  <si>
    <t>Z00010008</t>
  </si>
  <si>
    <t>Kula</t>
  </si>
  <si>
    <t>991172</t>
  </si>
  <si>
    <t>Z00009799</t>
  </si>
  <si>
    <t>Laurence</t>
  </si>
  <si>
    <t>Helen</t>
  </si>
  <si>
    <t>991211</t>
  </si>
  <si>
    <t>Z00007832</t>
  </si>
  <si>
    <t>Lavigne</t>
  </si>
  <si>
    <t>Madelyn</t>
  </si>
  <si>
    <t>991623</t>
  </si>
  <si>
    <t>Z00009555</t>
  </si>
  <si>
    <t>Lomax</t>
  </si>
  <si>
    <t>Eleanor</t>
  </si>
  <si>
    <t>991283</t>
  </si>
  <si>
    <t>Z00006043</t>
  </si>
  <si>
    <t>991444</t>
  </si>
  <si>
    <t>Z23004390</t>
  </si>
  <si>
    <t>Padron</t>
  </si>
  <si>
    <t>Kristy</t>
  </si>
  <si>
    <t>991531</t>
  </si>
  <si>
    <t>Z00006180</t>
  </si>
  <si>
    <t>Parrish</t>
  </si>
  <si>
    <t>Darlene</t>
  </si>
  <si>
    <t>991605</t>
  </si>
  <si>
    <t>Z00007735</t>
  </si>
  <si>
    <t>Parsons</t>
  </si>
  <si>
    <t>991607</t>
  </si>
  <si>
    <t>Z00009390</t>
  </si>
  <si>
    <t>Patel</t>
  </si>
  <si>
    <t>Salwa</t>
  </si>
  <si>
    <t>980711</t>
  </si>
  <si>
    <t>Z00006988</t>
  </si>
  <si>
    <t>Pellen</t>
  </si>
  <si>
    <t>Rita</t>
  </si>
  <si>
    <t>991620</t>
  </si>
  <si>
    <t>Z00007785</t>
  </si>
  <si>
    <t>Plocharczyk</t>
  </si>
  <si>
    <t>Leah</t>
  </si>
  <si>
    <t>991244</t>
  </si>
  <si>
    <t>Z00052735</t>
  </si>
  <si>
    <t>Randolph</t>
  </si>
  <si>
    <t>980435</t>
  </si>
  <si>
    <t>Z00056208</t>
  </si>
  <si>
    <t>Rebar</t>
  </si>
  <si>
    <t>Lauri</t>
  </si>
  <si>
    <t>981826</t>
  </si>
  <si>
    <t>Z00017995</t>
  </si>
  <si>
    <t>Scheide</t>
  </si>
  <si>
    <t>981815</t>
  </si>
  <si>
    <t>Z00007994</t>
  </si>
  <si>
    <t>Schyndel</t>
  </si>
  <si>
    <t>Malka</t>
  </si>
  <si>
    <t>991922</t>
  </si>
  <si>
    <t>Z00007365</t>
  </si>
  <si>
    <t>Siegel</t>
  </si>
  <si>
    <t>991976</t>
  </si>
  <si>
    <t>Z00007357</t>
  </si>
  <si>
    <t>Dawn</t>
  </si>
  <si>
    <t>992002</t>
  </si>
  <si>
    <t>Z00021299</t>
  </si>
  <si>
    <t>Strudwick</t>
  </si>
  <si>
    <t>980434</t>
  </si>
  <si>
    <t>Z00011648</t>
  </si>
  <si>
    <t>Thur</t>
  </si>
  <si>
    <t>993163</t>
  </si>
  <si>
    <t>Z00010318</t>
  </si>
  <si>
    <t>Van Dyke</t>
  </si>
  <si>
    <t>992179</t>
  </si>
  <si>
    <t>Z00008972</t>
  </si>
  <si>
    <t>Archibald</t>
  </si>
  <si>
    <t>990058</t>
  </si>
  <si>
    <t>Dean's Office Nursing</t>
  </si>
  <si>
    <t>Z00022930</t>
  </si>
  <si>
    <t>Baer</t>
  </si>
  <si>
    <t>981034</t>
  </si>
  <si>
    <t>Z00009764</t>
  </si>
  <si>
    <t>Baptiste</t>
  </si>
  <si>
    <t>Opal</t>
  </si>
  <si>
    <t>990105</t>
  </si>
  <si>
    <t>Z00006503</t>
  </si>
  <si>
    <t>Charlotte</t>
  </si>
  <si>
    <t>990115</t>
  </si>
  <si>
    <t>Z00010264</t>
  </si>
  <si>
    <t>Blum</t>
  </si>
  <si>
    <t>981883</t>
  </si>
  <si>
    <t>Z00010997</t>
  </si>
  <si>
    <t>Boykin</t>
  </si>
  <si>
    <t>990219</t>
  </si>
  <si>
    <t>Nursing</t>
  </si>
  <si>
    <t>Z00021497</t>
  </si>
  <si>
    <t>Curtis</t>
  </si>
  <si>
    <t>990229</t>
  </si>
  <si>
    <t>Z00022889</t>
  </si>
  <si>
    <t>Dahnke</t>
  </si>
  <si>
    <t>981837</t>
  </si>
  <si>
    <t>Z00007353</t>
  </si>
  <si>
    <t>Dekker</t>
  </si>
  <si>
    <t>990536</t>
  </si>
  <si>
    <t>Z00023366</t>
  </si>
  <si>
    <t>Dorothy</t>
  </si>
  <si>
    <t>990258</t>
  </si>
  <si>
    <t>Z00016003</t>
  </si>
  <si>
    <t>Dyess</t>
  </si>
  <si>
    <t>980644</t>
  </si>
  <si>
    <t>Z00012458</t>
  </si>
  <si>
    <t>Eggenberger</t>
  </si>
  <si>
    <t>981207</t>
  </si>
  <si>
    <t>Z15173494</t>
  </si>
  <si>
    <t>Etheridge-Bagley</t>
  </si>
  <si>
    <t>Erin</t>
  </si>
  <si>
    <t>981838</t>
  </si>
  <si>
    <t>Z00007689</t>
  </si>
  <si>
    <t>Folden</t>
  </si>
  <si>
    <t>981834</t>
  </si>
  <si>
    <t>Z00023563</t>
  </si>
  <si>
    <t>Garnett</t>
  </si>
  <si>
    <t>981009</t>
  </si>
  <si>
    <t>Z00022853</t>
  </si>
  <si>
    <t>980608</t>
  </si>
  <si>
    <t>Z00010684</t>
  </si>
  <si>
    <t>990835</t>
  </si>
  <si>
    <t>Z00010993</t>
  </si>
  <si>
    <t>Hain</t>
  </si>
  <si>
    <t>980616</t>
  </si>
  <si>
    <t>Z00055112</t>
  </si>
  <si>
    <t>Hickman</t>
  </si>
  <si>
    <t>Candice</t>
  </si>
  <si>
    <t>980643</t>
  </si>
  <si>
    <t>Z00007648</t>
  </si>
  <si>
    <t>Keller</t>
  </si>
  <si>
    <t>Kathryn</t>
  </si>
  <si>
    <t>991109</t>
  </si>
  <si>
    <t>Z00053940</t>
  </si>
  <si>
    <t>Koszalinski</t>
  </si>
  <si>
    <t>981391</t>
  </si>
  <si>
    <t>Z00009583</t>
  </si>
  <si>
    <t>Lange</t>
  </si>
  <si>
    <t>Bernadette</t>
  </si>
  <si>
    <t>991195</t>
  </si>
  <si>
    <t>Z00010084</t>
  </si>
  <si>
    <t>Lapinski</t>
  </si>
  <si>
    <t>991198</t>
  </si>
  <si>
    <t>Z00015913</t>
  </si>
  <si>
    <t>Liehr</t>
  </si>
  <si>
    <t>990693</t>
  </si>
  <si>
    <t>Z00011111</t>
  </si>
  <si>
    <t>Locsin</t>
  </si>
  <si>
    <t>Rozzano</t>
  </si>
  <si>
    <t>991281</t>
  </si>
  <si>
    <t>Z00006140</t>
  </si>
  <si>
    <t>Longo</t>
  </si>
  <si>
    <t>991042</t>
  </si>
  <si>
    <t>Z00012949</t>
  </si>
  <si>
    <t>991294</t>
  </si>
  <si>
    <t>Z00010190</t>
  </si>
  <si>
    <t>McCaffrey</t>
  </si>
  <si>
    <t>991378</t>
  </si>
  <si>
    <t>Z15232595</t>
  </si>
  <si>
    <t>Medina-Shepherd</t>
  </si>
  <si>
    <t>Rosario</t>
  </si>
  <si>
    <t>981067</t>
  </si>
  <si>
    <t>Z23054351</t>
  </si>
  <si>
    <t>Nichols</t>
  </si>
  <si>
    <t>Tanya</t>
  </si>
  <si>
    <t>980363</t>
  </si>
  <si>
    <t>Z23020357</t>
  </si>
  <si>
    <t>Ouslander</t>
  </si>
  <si>
    <t>981789</t>
  </si>
  <si>
    <t>Z00008379</t>
  </si>
  <si>
    <t>Palma</t>
  </si>
  <si>
    <t>980642</t>
  </si>
  <si>
    <t>Z00007316</t>
  </si>
  <si>
    <t>Purnell</t>
  </si>
  <si>
    <t>Marguerite</t>
  </si>
  <si>
    <t>991702</t>
  </si>
  <si>
    <t>Z00009936</t>
  </si>
  <si>
    <t>Raines</t>
  </si>
  <si>
    <t>991710</t>
  </si>
  <si>
    <t>Z00014204</t>
  </si>
  <si>
    <t>Rollins</t>
  </si>
  <si>
    <t>Deanna</t>
  </si>
  <si>
    <t>990193</t>
  </si>
  <si>
    <t>Z00009682</t>
  </si>
  <si>
    <t>Sherman</t>
  </si>
  <si>
    <t>Rosaleen</t>
  </si>
  <si>
    <t>991964</t>
  </si>
  <si>
    <t>Z00022596</t>
  </si>
  <si>
    <t>Marlaine</t>
  </si>
  <si>
    <t>991727</t>
  </si>
  <si>
    <t>Z00011074</t>
  </si>
  <si>
    <t>Sparks</t>
  </si>
  <si>
    <t>992025</t>
  </si>
  <si>
    <t>Z00019378</t>
  </si>
  <si>
    <t>992033</t>
  </si>
  <si>
    <t>Z00006089</t>
  </si>
  <si>
    <t>Tappen</t>
  </si>
  <si>
    <t>992089</t>
  </si>
  <si>
    <t>Z00007903</t>
  </si>
  <si>
    <t>Touhy</t>
  </si>
  <si>
    <t>Theris</t>
  </si>
  <si>
    <t>992142</t>
  </si>
  <si>
    <t>Z23086250</t>
  </si>
  <si>
    <t>990613</t>
  </si>
  <si>
    <t>Z00025482</t>
  </si>
  <si>
    <t>Vitale</t>
  </si>
  <si>
    <t>991045</t>
  </si>
  <si>
    <t>Z00023684</t>
  </si>
  <si>
    <t>Wands</t>
  </si>
  <si>
    <t>Lisa</t>
  </si>
  <si>
    <t>991688</t>
  </si>
  <si>
    <t>Z00053647</t>
  </si>
  <si>
    <t>Weinstein</t>
  </si>
  <si>
    <t>Jay</t>
  </si>
  <si>
    <t>980886</t>
  </si>
  <si>
    <t>Z00016192</t>
  </si>
  <si>
    <t>Weiss</t>
  </si>
  <si>
    <t>JoAnne</t>
  </si>
  <si>
    <t>991770</t>
  </si>
  <si>
    <t>Z00016219</t>
  </si>
  <si>
    <t>981414</t>
  </si>
  <si>
    <t>Z00026667</t>
  </si>
  <si>
    <t>981068</t>
  </si>
  <si>
    <t>Z00006987</t>
  </si>
  <si>
    <t>Winland-Brown</t>
  </si>
  <si>
    <t>Jill</t>
  </si>
  <si>
    <t>981981</t>
  </si>
  <si>
    <t>Z00011089</t>
  </si>
  <si>
    <t>Armstrong</t>
  </si>
  <si>
    <t>990064</t>
  </si>
  <si>
    <t>Provost</t>
  </si>
  <si>
    <t>Z00010345</t>
  </si>
  <si>
    <t>Gatens</t>
  </si>
  <si>
    <t>Rosanna</t>
  </si>
  <si>
    <t>980396</t>
  </si>
  <si>
    <t>Z00006724</t>
  </si>
  <si>
    <t>Kaufman</t>
  </si>
  <si>
    <t>991103</t>
  </si>
  <si>
    <t>Z00010666</t>
  </si>
  <si>
    <t>Mullings</t>
  </si>
  <si>
    <t>991509</t>
  </si>
  <si>
    <t>Z00051571</t>
  </si>
  <si>
    <t>Pratt</t>
  </si>
  <si>
    <t>991284</t>
  </si>
  <si>
    <t>Z00015172</t>
  </si>
  <si>
    <t>Pritchett</t>
  </si>
  <si>
    <t>991044</t>
  </si>
  <si>
    <t>Z00051830</t>
  </si>
  <si>
    <t>Rosson</t>
  </si>
  <si>
    <t>980443</t>
  </si>
  <si>
    <t>Z23069482</t>
  </si>
  <si>
    <t>Shapiro</t>
  </si>
  <si>
    <t>Herbert</t>
  </si>
  <si>
    <t>980714</t>
  </si>
  <si>
    <t>Z00007769</t>
  </si>
  <si>
    <t>Murley</t>
  </si>
  <si>
    <t>991515</t>
  </si>
  <si>
    <t>Research</t>
  </si>
  <si>
    <t>Z00010378</t>
  </si>
  <si>
    <t>Narayanan</t>
  </si>
  <si>
    <t>Ramaswamy</t>
  </si>
  <si>
    <t>991522</t>
  </si>
  <si>
    <t>Z00011057</t>
  </si>
  <si>
    <t>991539</t>
  </si>
  <si>
    <t>Z00016187</t>
  </si>
  <si>
    <t>Ayyanathan</t>
  </si>
  <si>
    <t>Kasirajan</t>
  </si>
  <si>
    <t>991857</t>
  </si>
  <si>
    <t>Biological Sciences</t>
  </si>
  <si>
    <t>Z00006853</t>
  </si>
  <si>
    <t>Baldwin</t>
  </si>
  <si>
    <t>990097</t>
  </si>
  <si>
    <t>Z00054661</t>
  </si>
  <si>
    <t>Barenholtz</t>
  </si>
  <si>
    <t>Elan</t>
  </si>
  <si>
    <t>990963</t>
  </si>
  <si>
    <t>Psychology</t>
  </si>
  <si>
    <t>Z00013892</t>
  </si>
  <si>
    <t>Beetle</t>
  </si>
  <si>
    <t>990140</t>
  </si>
  <si>
    <t>Physics</t>
  </si>
  <si>
    <t>Z00010456</t>
  </si>
  <si>
    <t>Binninger</t>
  </si>
  <si>
    <t>990178</t>
  </si>
  <si>
    <t>Z00009532</t>
  </si>
  <si>
    <t>Bjorklund</t>
  </si>
  <si>
    <t>990179</t>
  </si>
  <si>
    <t>Z00011283</t>
  </si>
  <si>
    <t>990188</t>
  </si>
  <si>
    <t>Science</t>
  </si>
  <si>
    <t>Z00013161</t>
  </si>
  <si>
    <t>Booton</t>
  </si>
  <si>
    <t>990203</t>
  </si>
  <si>
    <t>Mathematics</t>
  </si>
  <si>
    <t>Z00008228</t>
  </si>
  <si>
    <t>Bressler</t>
  </si>
  <si>
    <t>990235</t>
  </si>
  <si>
    <t>Z00011201</t>
  </si>
  <si>
    <t>990254</t>
  </si>
  <si>
    <t>Z00008283</t>
  </si>
  <si>
    <t>Carraher</t>
  </si>
  <si>
    <t>990338</t>
  </si>
  <si>
    <t>Chemistry</t>
  </si>
  <si>
    <t>Z00014491</t>
  </si>
  <si>
    <t>Caruso</t>
  </si>
  <si>
    <t>992418</t>
  </si>
  <si>
    <t>Z00008888</t>
  </si>
  <si>
    <t>Chamely-Wiik</t>
  </si>
  <si>
    <t>981919</t>
  </si>
  <si>
    <t>Z00006775</t>
  </si>
  <si>
    <t>Chen</t>
  </si>
  <si>
    <t>De Huai</t>
  </si>
  <si>
    <t>990371</t>
  </si>
  <si>
    <t>Z00025576</t>
  </si>
  <si>
    <t>Comas</t>
  </si>
  <si>
    <t>Xavier</t>
  </si>
  <si>
    <t>991913</t>
  </si>
  <si>
    <t>Geosciences</t>
  </si>
  <si>
    <t>Z00051743</t>
  </si>
  <si>
    <t>Dawson Scully</t>
  </si>
  <si>
    <t>993094</t>
  </si>
  <si>
    <t>Z00018192</t>
  </si>
  <si>
    <t>Dodel</t>
  </si>
  <si>
    <t>Silke</t>
  </si>
  <si>
    <t>981010</t>
  </si>
  <si>
    <t>Center for Complex Systems</t>
  </si>
  <si>
    <t>Z00019403</t>
  </si>
  <si>
    <t>Dorn</t>
  </si>
  <si>
    <t>Nathan</t>
  </si>
  <si>
    <t>981200</t>
  </si>
  <si>
    <t>Z00006354</t>
  </si>
  <si>
    <t>Esiobu</t>
  </si>
  <si>
    <t>Nwadiuto</t>
  </si>
  <si>
    <t>990647</t>
  </si>
  <si>
    <t>Z00016158</t>
  </si>
  <si>
    <t>Fadiman</t>
  </si>
  <si>
    <t>993277</t>
  </si>
  <si>
    <t>Z00007767</t>
  </si>
  <si>
    <t>Ford</t>
  </si>
  <si>
    <t>990698</t>
  </si>
  <si>
    <t>Z00011989</t>
  </si>
  <si>
    <t>Frazier</t>
  </si>
  <si>
    <t>990718</t>
  </si>
  <si>
    <t>Z00008847</t>
  </si>
  <si>
    <t>Fuchs</t>
  </si>
  <si>
    <t>Armin</t>
  </si>
  <si>
    <t>990736</t>
  </si>
  <si>
    <t>Z00009490</t>
  </si>
  <si>
    <t>Gammack-Clark</t>
  </si>
  <si>
    <t>990751</t>
  </si>
  <si>
    <t>Z00013103</t>
  </si>
  <si>
    <t>Gawlik</t>
  </si>
  <si>
    <t>990772</t>
  </si>
  <si>
    <t>Z00020990</t>
  </si>
  <si>
    <t>Godenschwege</t>
  </si>
  <si>
    <t>Tanja</t>
  </si>
  <si>
    <t>980749</t>
  </si>
  <si>
    <t>Z00025379</t>
  </si>
  <si>
    <t>Greif</t>
  </si>
  <si>
    <t>Marissa</t>
  </si>
  <si>
    <t>991634</t>
  </si>
  <si>
    <t>Z00006918</t>
  </si>
  <si>
    <t>Gross</t>
  </si>
  <si>
    <t>991464</t>
  </si>
  <si>
    <t>Z00054745</t>
  </si>
  <si>
    <t>Guzman</t>
  </si>
  <si>
    <t>990574</t>
  </si>
  <si>
    <t>Z00012945</t>
  </si>
  <si>
    <t>Haces</t>
  </si>
  <si>
    <t>Alberto</t>
  </si>
  <si>
    <t>990881</t>
  </si>
  <si>
    <t>Z00010733</t>
  </si>
  <si>
    <t>Haky</t>
  </si>
  <si>
    <t>Jerome</t>
  </si>
  <si>
    <t>990887</t>
  </si>
  <si>
    <t>Z00010952</t>
  </si>
  <si>
    <t>Hartmann</t>
  </si>
  <si>
    <t>990917</t>
  </si>
  <si>
    <t>Z00007453</t>
  </si>
  <si>
    <t>Hindle</t>
  </si>
  <si>
    <t>Tobin</t>
  </si>
  <si>
    <t>992958</t>
  </si>
  <si>
    <t>Z00008416</t>
  </si>
  <si>
    <t>Hoff</t>
  </si>
  <si>
    <t>Erika</t>
  </si>
  <si>
    <t>990965</t>
  </si>
  <si>
    <t>Z00008411</t>
  </si>
  <si>
    <t>Hoffman</t>
  </si>
  <si>
    <t>990966</t>
  </si>
  <si>
    <t>Z00009700</t>
  </si>
  <si>
    <t>Huchital</t>
  </si>
  <si>
    <t>990996</t>
  </si>
  <si>
    <t>Z00007517</t>
  </si>
  <si>
    <t>Hughes</t>
  </si>
  <si>
    <t>991000</t>
  </si>
  <si>
    <t>Z00015879</t>
  </si>
  <si>
    <t>Colin</t>
  </si>
  <si>
    <t>992452</t>
  </si>
  <si>
    <t>Z00008236</t>
  </si>
  <si>
    <t>Ivy</t>
  </si>
  <si>
    <t>991026</t>
  </si>
  <si>
    <t>Z00013550</t>
  </si>
  <si>
    <t>Jakubow</t>
  </si>
  <si>
    <t>981239</t>
  </si>
  <si>
    <t>Z23071429</t>
  </si>
  <si>
    <t>Jia</t>
  </si>
  <si>
    <t>Kailiang</t>
  </si>
  <si>
    <t>981820</t>
  </si>
  <si>
    <t>Z00011953</t>
  </si>
  <si>
    <t>Jirsa</t>
  </si>
  <si>
    <t>Viktor</t>
  </si>
  <si>
    <t>991047</t>
  </si>
  <si>
    <t>Z00006403</t>
  </si>
  <si>
    <t>Johanson</t>
  </si>
  <si>
    <t>Ingrid</t>
  </si>
  <si>
    <t>991048</t>
  </si>
  <si>
    <t>Z00008025</t>
  </si>
  <si>
    <t>991066</t>
  </si>
  <si>
    <t>Z00014498</t>
  </si>
  <si>
    <t>Kajiura</t>
  </si>
  <si>
    <t>992417</t>
  </si>
  <si>
    <t>Z00010750</t>
  </si>
  <si>
    <t>Kalies</t>
  </si>
  <si>
    <t>991086</t>
  </si>
  <si>
    <t>Z00016216</t>
  </si>
  <si>
    <t>Kasdorf</t>
  </si>
  <si>
    <t>Krista</t>
  </si>
  <si>
    <t>990278</t>
  </si>
  <si>
    <t>Z00008007</t>
  </si>
  <si>
    <t>Kelso</t>
  </si>
  <si>
    <t>J. A.</t>
  </si>
  <si>
    <t>991115</t>
  </si>
  <si>
    <t>Z00008015</t>
  </si>
  <si>
    <t>Kersten</t>
  </si>
  <si>
    <t>991125</t>
  </si>
  <si>
    <t>Z00009128</t>
  </si>
  <si>
    <t>Kizlik</t>
  </si>
  <si>
    <t>991136</t>
  </si>
  <si>
    <t>Z00006974</t>
  </si>
  <si>
    <t>Klingler</t>
  </si>
  <si>
    <t>Lee</t>
  </si>
  <si>
    <t>991142</t>
  </si>
  <si>
    <t>Z00006971</t>
  </si>
  <si>
    <t>Koch-Rose</t>
  </si>
  <si>
    <t>991146</t>
  </si>
  <si>
    <t>Z00008956</t>
  </si>
  <si>
    <t>Kreymerman</t>
  </si>
  <si>
    <t>Grigoriy</t>
  </si>
  <si>
    <t>981480</t>
  </si>
  <si>
    <t>Z00011310</t>
  </si>
  <si>
    <t>Kumi-Diaka</t>
  </si>
  <si>
    <t>991174</t>
  </si>
  <si>
    <t>Z00006792</t>
  </si>
  <si>
    <t>Large</t>
  </si>
  <si>
    <t>991202</t>
  </si>
  <si>
    <t>Z00011230</t>
  </si>
  <si>
    <t>Lasiter</t>
  </si>
  <si>
    <t>991206</t>
  </si>
  <si>
    <t>Z00017377</t>
  </si>
  <si>
    <t>Lau</t>
  </si>
  <si>
    <t>Andy</t>
  </si>
  <si>
    <t>992344</t>
  </si>
  <si>
    <t>Z00011192</t>
  </si>
  <si>
    <t>Laursen</t>
  </si>
  <si>
    <t>Brett</t>
  </si>
  <si>
    <t>991214</t>
  </si>
  <si>
    <t>Z00010147</t>
  </si>
  <si>
    <t>Lepore</t>
  </si>
  <si>
    <t>Salvatore</t>
  </si>
  <si>
    <t>991238</t>
  </si>
  <si>
    <t>Z00011402</t>
  </si>
  <si>
    <t>Leventouri</t>
  </si>
  <si>
    <t>Theodora</t>
  </si>
  <si>
    <t>991243</t>
  </si>
  <si>
    <t>Z00012850</t>
  </si>
  <si>
    <t>Lewkowicz</t>
  </si>
  <si>
    <t>991249</t>
  </si>
  <si>
    <t>Z00010068</t>
  </si>
  <si>
    <t>Lin</t>
  </si>
  <si>
    <t>Yuandan</t>
  </si>
  <si>
    <t>991262</t>
  </si>
  <si>
    <t>Z00008585</t>
  </si>
  <si>
    <t>Locke</t>
  </si>
  <si>
    <t>991279</t>
  </si>
  <si>
    <t>Z00016220</t>
  </si>
  <si>
    <t>Long</t>
  </si>
  <si>
    <t>Hongwei</t>
  </si>
  <si>
    <t>981880</t>
  </si>
  <si>
    <t>Z00007278</t>
  </si>
  <si>
    <t>J William</t>
  </si>
  <si>
    <t>991289</t>
  </si>
  <si>
    <t>Z00013375</t>
  </si>
  <si>
    <t>Lubarsky</t>
  </si>
  <si>
    <t>992207</t>
  </si>
  <si>
    <t>Z00011294</t>
  </si>
  <si>
    <t>Lyons</t>
  </si>
  <si>
    <t>991312</t>
  </si>
  <si>
    <t>Z00010565</t>
  </si>
  <si>
    <t>Magliveras</t>
  </si>
  <si>
    <t>Spyros</t>
  </si>
  <si>
    <t>991317</t>
  </si>
  <si>
    <t>Z00007183</t>
  </si>
  <si>
    <t>Mari</t>
  </si>
  <si>
    <t>991339</t>
  </si>
  <si>
    <t>Z00025631</t>
  </si>
  <si>
    <t>Markwith</t>
  </si>
  <si>
    <t>992149</t>
  </si>
  <si>
    <t>Z00016062</t>
  </si>
  <si>
    <t>Marronetti</t>
  </si>
  <si>
    <t>Pedro</t>
  </si>
  <si>
    <t>992458</t>
  </si>
  <si>
    <t>Z00009873</t>
  </si>
  <si>
    <t>Leonardo</t>
  </si>
  <si>
    <t>991350</t>
  </si>
  <si>
    <t>Z00011240</t>
  </si>
  <si>
    <t>Mech</t>
  </si>
  <si>
    <t>981754</t>
  </si>
  <si>
    <t>Z00008296</t>
  </si>
  <si>
    <t>Meyerowitz</t>
  </si>
  <si>
    <t>991428</t>
  </si>
  <si>
    <t>Z00007082</t>
  </si>
  <si>
    <t>Warner</t>
  </si>
  <si>
    <t>991443</t>
  </si>
  <si>
    <t>Z00007870</t>
  </si>
  <si>
    <t>Milman</t>
  </si>
  <si>
    <t>Mario</t>
  </si>
  <si>
    <t>991450</t>
  </si>
  <si>
    <t>Z00009892</t>
  </si>
  <si>
    <t>Milton</t>
  </si>
  <si>
    <t>991304</t>
  </si>
  <si>
    <t>Z00011149</t>
  </si>
  <si>
    <t>Monson</t>
  </si>
  <si>
    <t>991472</t>
  </si>
  <si>
    <t>Z00009476</t>
  </si>
  <si>
    <t>Moosai</t>
  </si>
  <si>
    <t>980894</t>
  </si>
  <si>
    <t>Z00007433</t>
  </si>
  <si>
    <t>Mullin</t>
  </si>
  <si>
    <t>991508</t>
  </si>
  <si>
    <t>Z00020650</t>
  </si>
  <si>
    <t>Murphey</t>
  </si>
  <si>
    <t>Rodney</t>
  </si>
  <si>
    <t>981501</t>
  </si>
  <si>
    <t>Z00051381</t>
  </si>
  <si>
    <t>Naudot</t>
  </si>
  <si>
    <t>Vincent</t>
  </si>
  <si>
    <t>990237</t>
  </si>
  <si>
    <t>Z00011227</t>
  </si>
  <si>
    <t>Niederhausen</t>
  </si>
  <si>
    <t>Heinrich</t>
  </si>
  <si>
    <t>991542</t>
  </si>
  <si>
    <t>Z00021097</t>
  </si>
  <si>
    <t>Noonburg</t>
  </si>
  <si>
    <t>Erik</t>
  </si>
  <si>
    <t>981774</t>
  </si>
  <si>
    <t>Z00006064</t>
  </si>
  <si>
    <t>Nowak</t>
  </si>
  <si>
    <t>Andrzej</t>
  </si>
  <si>
    <t>991556</t>
  </si>
  <si>
    <t>Z00009292</t>
  </si>
  <si>
    <t>Oleinik</t>
  </si>
  <si>
    <t>Anton</t>
  </si>
  <si>
    <t>991572</t>
  </si>
  <si>
    <t>Z00008382</t>
  </si>
  <si>
    <t>Parkanyi</t>
  </si>
  <si>
    <t>Cyril</t>
  </si>
  <si>
    <t>991599</t>
  </si>
  <si>
    <t>Z00008211</t>
  </si>
  <si>
    <t>Peitgen</t>
  </si>
  <si>
    <t>Heinz-Otto</t>
  </si>
  <si>
    <t>991619</t>
  </si>
  <si>
    <t>ARRA - Science</t>
  </si>
  <si>
    <t>Z00013127</t>
  </si>
  <si>
    <t>991621</t>
  </si>
  <si>
    <t>Z00011241</t>
  </si>
  <si>
    <t>Perry</t>
  </si>
  <si>
    <t>991632</t>
  </si>
  <si>
    <t>Z00007584</t>
  </si>
  <si>
    <t>991633</t>
  </si>
  <si>
    <t>Z00006380</t>
  </si>
  <si>
    <t>Petrela</t>
  </si>
  <si>
    <t>Dashamir</t>
  </si>
  <si>
    <t>993161</t>
  </si>
  <si>
    <t>Z00008028</t>
  </si>
  <si>
    <t>Petuch</t>
  </si>
  <si>
    <t>991644</t>
  </si>
  <si>
    <t>Z00011047</t>
  </si>
  <si>
    <t>Pina</t>
  </si>
  <si>
    <t>Philip</t>
  </si>
  <si>
    <t>991656</t>
  </si>
  <si>
    <t>Z00019535</t>
  </si>
  <si>
    <t>Popova</t>
  </si>
  <si>
    <t>Daniela</t>
  </si>
  <si>
    <t>981081</t>
  </si>
  <si>
    <t>Z00018162</t>
  </si>
  <si>
    <t>Proffitt</t>
  </si>
  <si>
    <t>992556</t>
  </si>
  <si>
    <t>Z00007988</t>
  </si>
  <si>
    <t>Qian</t>
  </si>
  <si>
    <t>Lianfen</t>
  </si>
  <si>
    <t>991706</t>
  </si>
  <si>
    <t>Z00006562</t>
  </si>
  <si>
    <t>Qiu</t>
  </si>
  <si>
    <t>Shen Li</t>
  </si>
  <si>
    <t>991707</t>
  </si>
  <si>
    <t>Z00016300</t>
  </si>
  <si>
    <t>Radulescu</t>
  </si>
  <si>
    <t>Dan</t>
  </si>
  <si>
    <t>993142</t>
  </si>
  <si>
    <t>Z00013130</t>
  </si>
  <si>
    <t>Radulovic</t>
  </si>
  <si>
    <t>Dragan</t>
  </si>
  <si>
    <t>991709</t>
  </si>
  <si>
    <t>Z00014674</t>
  </si>
  <si>
    <t>Ai Beng</t>
  </si>
  <si>
    <t>981075</t>
  </si>
  <si>
    <t>Z00008414</t>
  </si>
  <si>
    <t>Restrepo</t>
  </si>
  <si>
    <t>Jorge</t>
  </si>
  <si>
    <t>991742</t>
  </si>
  <si>
    <t>Z00014650</t>
  </si>
  <si>
    <t>Rezler</t>
  </si>
  <si>
    <t>Evonne</t>
  </si>
  <si>
    <t>980455</t>
  </si>
  <si>
    <t>Z00007016</t>
  </si>
  <si>
    <t>Richman</t>
  </si>
  <si>
    <t>991758</t>
  </si>
  <si>
    <t>Z00008175</t>
  </si>
  <si>
    <t>Roberts</t>
  </si>
  <si>
    <t>991776</t>
  </si>
  <si>
    <t>Z00018413</t>
  </si>
  <si>
    <t>Tara</t>
  </si>
  <si>
    <t>991222</t>
  </si>
  <si>
    <t>Z00008779</t>
  </si>
  <si>
    <t>Rosselli</t>
  </si>
  <si>
    <t>991814</t>
  </si>
  <si>
    <t>Z00013018</t>
  </si>
  <si>
    <t>Sagher</t>
  </si>
  <si>
    <t>Yoram</t>
  </si>
  <si>
    <t>991846</t>
  </si>
  <si>
    <t>Z00011695</t>
  </si>
  <si>
    <t>Schmidmeier</t>
  </si>
  <si>
    <t>Markus</t>
  </si>
  <si>
    <t>991898</t>
  </si>
  <si>
    <t>Z00006911</t>
  </si>
  <si>
    <t>Schonbek</t>
  </si>
  <si>
    <t>Tomas</t>
  </si>
  <si>
    <t>991905</t>
  </si>
  <si>
    <t>Z00006650</t>
  </si>
  <si>
    <t>Snyder</t>
  </si>
  <si>
    <t>992014</t>
  </si>
  <si>
    <t>Z00017851</t>
  </si>
  <si>
    <t>Sorge</t>
  </si>
  <si>
    <t>Korey</t>
  </si>
  <si>
    <t>981479</t>
  </si>
  <si>
    <t>Z00020723</t>
  </si>
  <si>
    <t>Stackman</t>
  </si>
  <si>
    <t>993015</t>
  </si>
  <si>
    <t>Z00015079</t>
  </si>
  <si>
    <t>Steinwandt</t>
  </si>
  <si>
    <t>Rainer</t>
  </si>
  <si>
    <t>981487</t>
  </si>
  <si>
    <t>Z00021287</t>
  </si>
  <si>
    <t>Sui</t>
  </si>
  <si>
    <t>Guodong</t>
  </si>
  <si>
    <t>990299</t>
  </si>
  <si>
    <t>Z00014519</t>
  </si>
  <si>
    <t>Terentis</t>
  </si>
  <si>
    <t>992407</t>
  </si>
  <si>
    <t>Z00006222</t>
  </si>
  <si>
    <t>992105</t>
  </si>
  <si>
    <t>Z00007949</t>
  </si>
  <si>
    <t>Theisen</t>
  </si>
  <si>
    <t>993039</t>
  </si>
  <si>
    <t>Z00017298</t>
  </si>
  <si>
    <t>Tichy</t>
  </si>
  <si>
    <t>Wolfgang</t>
  </si>
  <si>
    <t>992408</t>
  </si>
  <si>
    <t>Z00006289</t>
  </si>
  <si>
    <t>Tuller</t>
  </si>
  <si>
    <t>Betty</t>
  </si>
  <si>
    <t>991114</t>
  </si>
  <si>
    <t>Z00008376</t>
  </si>
  <si>
    <t>Vallacher</t>
  </si>
  <si>
    <t>992177</t>
  </si>
  <si>
    <t>Z00010934</t>
  </si>
  <si>
    <t>Vertes</t>
  </si>
  <si>
    <t>992195</t>
  </si>
  <si>
    <t>Z00006153</t>
  </si>
  <si>
    <t>Viola-Prioli</t>
  </si>
  <si>
    <t>991994</t>
  </si>
  <si>
    <t>Z00008202</t>
  </si>
  <si>
    <t>992218</t>
  </si>
  <si>
    <t>Z00007793</t>
  </si>
  <si>
    <t>Yuan</t>
  </si>
  <si>
    <t>992236</t>
  </si>
  <si>
    <t>Z00008397</t>
  </si>
  <si>
    <t>Warburton</t>
  </si>
  <si>
    <t>992237</t>
  </si>
  <si>
    <t>Z00014538</t>
  </si>
  <si>
    <t>West</t>
  </si>
  <si>
    <t>Lyndon</t>
  </si>
  <si>
    <t>981842</t>
  </si>
  <si>
    <t>Z00011077</t>
  </si>
  <si>
    <t>992278</t>
  </si>
  <si>
    <t>Z00011273</t>
  </si>
  <si>
    <t>Wille</t>
  </si>
  <si>
    <t>Luc</t>
  </si>
  <si>
    <t>992289</t>
  </si>
  <si>
    <t>Z00006146</t>
  </si>
  <si>
    <t>Wolgin</t>
  </si>
  <si>
    <t>992315</t>
  </si>
  <si>
    <t>Z00007862</t>
  </si>
  <si>
    <t>Wyneken</t>
  </si>
  <si>
    <t>Jeanette</t>
  </si>
  <si>
    <t>992328</t>
  </si>
  <si>
    <t>Z00013000</t>
  </si>
  <si>
    <t>Xie</t>
  </si>
  <si>
    <t>Zhixiao</t>
  </si>
  <si>
    <t>992332</t>
  </si>
  <si>
    <t>Geoscience</t>
  </si>
  <si>
    <t>Z00009448</t>
  </si>
  <si>
    <t>Yanzhou</t>
  </si>
  <si>
    <t>993148</t>
  </si>
  <si>
    <t>Z00007731</t>
  </si>
  <si>
    <t>Yiu</t>
  </si>
  <si>
    <t>992338</t>
  </si>
  <si>
    <t>Z00009322</t>
  </si>
  <si>
    <t>Xiao-Dong</t>
  </si>
  <si>
    <t>992358</t>
  </si>
  <si>
    <t>Z00013556</t>
  </si>
  <si>
    <t>Xing-Hai</t>
  </si>
  <si>
    <t>992359</t>
  </si>
  <si>
    <t>Z23065138</t>
  </si>
  <si>
    <t>Ball</t>
  </si>
  <si>
    <t>980360</t>
  </si>
  <si>
    <t>Strategic Plan &amp; Info. Tech</t>
  </si>
  <si>
    <t>Z00008013</t>
  </si>
  <si>
    <t>Ronco</t>
  </si>
  <si>
    <t>Sharron</t>
  </si>
  <si>
    <t>991802</t>
  </si>
  <si>
    <t>Z00017462</t>
  </si>
  <si>
    <t>Atwell</t>
  </si>
  <si>
    <t>Hope</t>
  </si>
  <si>
    <t>992610</t>
  </si>
  <si>
    <t>Counseling Center</t>
  </si>
  <si>
    <t>Z00019974</t>
  </si>
  <si>
    <t>Lawless Coker</t>
  </si>
  <si>
    <t>Melinda</t>
  </si>
  <si>
    <t>990862</t>
  </si>
  <si>
    <t>Z00023288</t>
  </si>
  <si>
    <t>Maynes</t>
  </si>
  <si>
    <t>991256</t>
  </si>
  <si>
    <t>Student Counsleing Center</t>
  </si>
  <si>
    <t>Z00014147</t>
  </si>
  <si>
    <t>Porfiri</t>
  </si>
  <si>
    <t>Carine</t>
  </si>
  <si>
    <t>992623</t>
  </si>
  <si>
    <t>Student Health Services</t>
  </si>
  <si>
    <t>Z00009942</t>
  </si>
  <si>
    <t>Seiman</t>
  </si>
  <si>
    <t>Rhonda</t>
  </si>
  <si>
    <t>991933</t>
  </si>
  <si>
    <t>Z23013250</t>
  </si>
  <si>
    <t>Alderman</t>
  </si>
  <si>
    <t>980456</t>
  </si>
  <si>
    <t>Treasure coast</t>
  </si>
  <si>
    <t>Z00009222</t>
  </si>
  <si>
    <t>Cooke</t>
  </si>
  <si>
    <t>Univ. Advancement</t>
  </si>
  <si>
    <t>Z23003592</t>
  </si>
  <si>
    <t>Edge</t>
  </si>
  <si>
    <t>980506</t>
  </si>
  <si>
    <t>AMP</t>
  </si>
  <si>
    <t>Z00011018</t>
  </si>
  <si>
    <t>Baker</t>
  </si>
  <si>
    <t>990092</t>
  </si>
  <si>
    <t>0D</t>
  </si>
  <si>
    <t>Architect</t>
  </si>
  <si>
    <t>Z00007241</t>
  </si>
  <si>
    <t>Baruch</t>
  </si>
  <si>
    <t>J. Scott</t>
  </si>
  <si>
    <t>990118</t>
  </si>
  <si>
    <t>Z00010721</t>
  </si>
  <si>
    <t>Bell</t>
  </si>
  <si>
    <t>990148</t>
  </si>
  <si>
    <t>Z23042326</t>
  </si>
  <si>
    <t>Blevins</t>
  </si>
  <si>
    <t>980451</t>
  </si>
  <si>
    <t>Z00007890</t>
  </si>
  <si>
    <t>991194</t>
  </si>
  <si>
    <t>Z00011408</t>
  </si>
  <si>
    <t>Brida</t>
  </si>
  <si>
    <t>Paulo</t>
  </si>
  <si>
    <t>990238</t>
  </si>
  <si>
    <t>Z00008158</t>
  </si>
  <si>
    <t>Clounts</t>
  </si>
  <si>
    <t>991983</t>
  </si>
  <si>
    <t>Z00006062</t>
  </si>
  <si>
    <t>990465</t>
  </si>
  <si>
    <t>Z00011552</t>
  </si>
  <si>
    <t>Dashtaki Dotiwala</t>
  </si>
  <si>
    <t>Azita</t>
  </si>
  <si>
    <t>990510</t>
  </si>
  <si>
    <t>Z00006667</t>
  </si>
  <si>
    <t>Donaudy</t>
  </si>
  <si>
    <t>990729</t>
  </si>
  <si>
    <t>0T</t>
  </si>
  <si>
    <t>Z00009815</t>
  </si>
  <si>
    <t>Elliott</t>
  </si>
  <si>
    <t>990633</t>
  </si>
  <si>
    <t>Z00022472</t>
  </si>
  <si>
    <t>Forster</t>
  </si>
  <si>
    <t>990142</t>
  </si>
  <si>
    <t>Z00009060</t>
  </si>
  <si>
    <t>Geleta</t>
  </si>
  <si>
    <t>Tafese</t>
  </si>
  <si>
    <t>990776</t>
  </si>
  <si>
    <t>Z00009772</t>
  </si>
  <si>
    <t>Hutchinson</t>
  </si>
  <si>
    <t>991007</t>
  </si>
  <si>
    <t>Z00019871</t>
  </si>
  <si>
    <t>Kraft</t>
  </si>
  <si>
    <t>E.</t>
  </si>
  <si>
    <t>991759</t>
  </si>
  <si>
    <t>Z00010519</t>
  </si>
  <si>
    <t>Lowery</t>
  </si>
  <si>
    <t>Kerry</t>
  </si>
  <si>
    <t>991295</t>
  </si>
  <si>
    <t>Z00014398</t>
  </si>
  <si>
    <t>Mavrodin</t>
  </si>
  <si>
    <t>Corina</t>
  </si>
  <si>
    <t>990033</t>
  </si>
  <si>
    <t>Z00052490</t>
  </si>
  <si>
    <t>McLean</t>
  </si>
  <si>
    <t>Selvin</t>
  </si>
  <si>
    <t>990223</t>
  </si>
  <si>
    <t>Z00012781</t>
  </si>
  <si>
    <t>Modlin</t>
  </si>
  <si>
    <t>991462</t>
  </si>
  <si>
    <t>Z23084160</t>
  </si>
  <si>
    <t>Muncher</t>
  </si>
  <si>
    <t>980447</t>
  </si>
  <si>
    <t>Z23043675</t>
  </si>
  <si>
    <t>Parham</t>
  </si>
  <si>
    <t>991546</t>
  </si>
  <si>
    <t>Z00006600</t>
  </si>
  <si>
    <t>Redhead</t>
  </si>
  <si>
    <t>991733</t>
  </si>
  <si>
    <t>Z00009793</t>
  </si>
  <si>
    <t>991533</t>
  </si>
  <si>
    <t>Z00054247</t>
  </si>
  <si>
    <t>Rosen</t>
  </si>
  <si>
    <t>991984</t>
  </si>
  <si>
    <t>Z00052099</t>
  </si>
  <si>
    <t>Schultz</t>
  </si>
  <si>
    <t>Joel</t>
  </si>
  <si>
    <t>992596</t>
  </si>
  <si>
    <t>Z00010769</t>
  </si>
  <si>
    <t>Singer</t>
  </si>
  <si>
    <t>991889</t>
  </si>
  <si>
    <t>Z00015682</t>
  </si>
  <si>
    <t>992441</t>
  </si>
  <si>
    <t>Z00050994</t>
  </si>
  <si>
    <t>Sookhoo</t>
  </si>
  <si>
    <t>Sharlene</t>
  </si>
  <si>
    <t>981781</t>
  </si>
  <si>
    <t>Z23014938</t>
  </si>
  <si>
    <t>Thompson</t>
  </si>
  <si>
    <t>992093</t>
  </si>
  <si>
    <t>Z23040555</t>
  </si>
  <si>
    <t>Thomson</t>
  </si>
  <si>
    <t>980417</t>
  </si>
  <si>
    <t>Z00006110</t>
  </si>
  <si>
    <t>Ward</t>
  </si>
  <si>
    <t>992238</t>
  </si>
  <si>
    <t>Z23001932</t>
  </si>
  <si>
    <t>Wood</t>
  </si>
  <si>
    <t>980562</t>
  </si>
  <si>
    <t>Z00008214</t>
  </si>
  <si>
    <t>Zabel</t>
  </si>
  <si>
    <t>980380</t>
  </si>
  <si>
    <t>Z00011237</t>
  </si>
  <si>
    <t>Burks</t>
  </si>
  <si>
    <t>980513</t>
  </si>
  <si>
    <t>Z00006342</t>
  </si>
  <si>
    <t>Carney</t>
  </si>
  <si>
    <t>Laurie</t>
  </si>
  <si>
    <t>990337</t>
  </si>
  <si>
    <t>Z00019322</t>
  </si>
  <si>
    <t>Coley</t>
  </si>
  <si>
    <t>980298</t>
  </si>
  <si>
    <t>Z00009795</t>
  </si>
  <si>
    <t>Dimaggio</t>
  </si>
  <si>
    <t>990569</t>
  </si>
  <si>
    <t>Z00011297</t>
  </si>
  <si>
    <t>Faulds</t>
  </si>
  <si>
    <t>990666</t>
  </si>
  <si>
    <t>Z00055275</t>
  </si>
  <si>
    <t>Fookloy</t>
  </si>
  <si>
    <t>990026</t>
  </si>
  <si>
    <t>Z00011464</t>
  </si>
  <si>
    <t>Aldett</t>
  </si>
  <si>
    <t>990710</t>
  </si>
  <si>
    <t>Z00006251</t>
  </si>
  <si>
    <t>Jacobsen</t>
  </si>
  <si>
    <t>Nicole</t>
  </si>
  <si>
    <t>981465</t>
  </si>
  <si>
    <t>Z00009871</t>
  </si>
  <si>
    <t>Lent</t>
  </si>
  <si>
    <t>991235</t>
  </si>
  <si>
    <t>Z00010741</t>
  </si>
  <si>
    <t>McDonough</t>
  </si>
  <si>
    <t>991389</t>
  </si>
  <si>
    <t>Z15070535</t>
  </si>
  <si>
    <t>991698</t>
  </si>
  <si>
    <t>Z00022986</t>
  </si>
  <si>
    <t>Nohe</t>
  </si>
  <si>
    <t>980313</t>
  </si>
  <si>
    <t>Z00010910</t>
  </si>
  <si>
    <t>Owen</t>
  </si>
  <si>
    <t>Suzy</t>
  </si>
  <si>
    <t>991587</t>
  </si>
  <si>
    <t>Z00008329</t>
  </si>
  <si>
    <t>981484</t>
  </si>
  <si>
    <t>Z00009720</t>
  </si>
  <si>
    <t>Sartori</t>
  </si>
  <si>
    <t>Craig</t>
  </si>
  <si>
    <t>991876</t>
  </si>
  <si>
    <t>Z00009729</t>
  </si>
  <si>
    <t>Topple</t>
  </si>
  <si>
    <t>992137</t>
  </si>
  <si>
    <t>Z15294995</t>
  </si>
  <si>
    <t>Vaz</t>
  </si>
  <si>
    <t>Audra</t>
  </si>
  <si>
    <t>980361</t>
  </si>
  <si>
    <t>Z00015319</t>
  </si>
  <si>
    <t>Albrecht</t>
  </si>
  <si>
    <t>992475</t>
  </si>
  <si>
    <t>Z00019082</t>
  </si>
  <si>
    <t>Becker</t>
  </si>
  <si>
    <t>981421</t>
  </si>
  <si>
    <t>Z00021999</t>
  </si>
  <si>
    <t>Bemmel</t>
  </si>
  <si>
    <t>981162</t>
  </si>
  <si>
    <t>Z00009842</t>
  </si>
  <si>
    <t>990222</t>
  </si>
  <si>
    <t>Z00007612</t>
  </si>
  <si>
    <t>Mavis</t>
  </si>
  <si>
    <t>981931</t>
  </si>
  <si>
    <t>Z00052492</t>
  </si>
  <si>
    <t>Jaclyn</t>
  </si>
  <si>
    <t>981043</t>
  </si>
  <si>
    <t>Z00019093</t>
  </si>
  <si>
    <t>981260</t>
  </si>
  <si>
    <t>Z23032140</t>
  </si>
  <si>
    <t>Hung</t>
  </si>
  <si>
    <t>Teek</t>
  </si>
  <si>
    <t>980448</t>
  </si>
  <si>
    <t>Z00009321</t>
  </si>
  <si>
    <t>Lima</t>
  </si>
  <si>
    <t>Raphael</t>
  </si>
  <si>
    <t>981461</t>
  </si>
  <si>
    <t>Z00009739</t>
  </si>
  <si>
    <t>Locastro-Garofalo</t>
  </si>
  <si>
    <t>991277</t>
  </si>
  <si>
    <t>Z00016624</t>
  </si>
  <si>
    <t>992222</t>
  </si>
  <si>
    <t>Z00017191</t>
  </si>
  <si>
    <t>Milligan</t>
  </si>
  <si>
    <t>Ashia</t>
  </si>
  <si>
    <t>980925</t>
  </si>
  <si>
    <t>Z00018306</t>
  </si>
  <si>
    <t>Realini</t>
  </si>
  <si>
    <t>981424</t>
  </si>
  <si>
    <t>Z23050929</t>
  </si>
  <si>
    <t>Reid</t>
  </si>
  <si>
    <t>Giselle</t>
  </si>
  <si>
    <t>980996</t>
  </si>
  <si>
    <t>Z00007384</t>
  </si>
  <si>
    <t>Salerno</t>
  </si>
  <si>
    <t>981212</t>
  </si>
  <si>
    <t>Z23021153</t>
  </si>
  <si>
    <t>Sandau</t>
  </si>
  <si>
    <t>980442</t>
  </si>
  <si>
    <t>Z00006069</t>
  </si>
  <si>
    <t>Santore</t>
  </si>
  <si>
    <t>981173</t>
  </si>
  <si>
    <t>Z23040177</t>
  </si>
  <si>
    <t>Sivigny</t>
  </si>
  <si>
    <t>991079</t>
  </si>
  <si>
    <t>Z00009631</t>
  </si>
  <si>
    <t>Slaw</t>
  </si>
  <si>
    <t>981163</t>
  </si>
  <si>
    <t>Z00010131</t>
  </si>
  <si>
    <t>980256</t>
  </si>
  <si>
    <t>Z00023139</t>
  </si>
  <si>
    <t>Steinberg</t>
  </si>
  <si>
    <t>Lewis</t>
  </si>
  <si>
    <t>980351</t>
  </si>
  <si>
    <t>Z00010214</t>
  </si>
  <si>
    <t>Swerdloff</t>
  </si>
  <si>
    <t>992081</t>
  </si>
  <si>
    <t>Z00021579</t>
  </si>
  <si>
    <t>Tracey</t>
  </si>
  <si>
    <t>980412</t>
  </si>
  <si>
    <t>Z00012005</t>
  </si>
  <si>
    <t>Zea</t>
  </si>
  <si>
    <t>Armando</t>
  </si>
  <si>
    <t>992354</t>
  </si>
  <si>
    <t>Z23082807</t>
  </si>
  <si>
    <t>Zimmerman</t>
  </si>
  <si>
    <t>Gloria</t>
  </si>
  <si>
    <t>980281</t>
  </si>
  <si>
    <t>Z15324462</t>
  </si>
  <si>
    <t>Aleman</t>
  </si>
  <si>
    <t>980283</t>
  </si>
  <si>
    <t>Z00008250</t>
  </si>
  <si>
    <t>Alfred</t>
  </si>
  <si>
    <t>Sybil</t>
  </si>
  <si>
    <t>981874</t>
  </si>
  <si>
    <t>Z00006763</t>
  </si>
  <si>
    <t>Benson</t>
  </si>
  <si>
    <t>990157</t>
  </si>
  <si>
    <t>Z00015184</t>
  </si>
  <si>
    <t>Cepeda</t>
  </si>
  <si>
    <t>Cesar</t>
  </si>
  <si>
    <t>981967</t>
  </si>
  <si>
    <t>Z00016005</t>
  </si>
  <si>
    <t>Jameel</t>
  </si>
  <si>
    <t>981014</t>
  </si>
  <si>
    <t>Z00007354</t>
  </si>
  <si>
    <t>Cureses</t>
  </si>
  <si>
    <t>Ruben</t>
  </si>
  <si>
    <t>990484</t>
  </si>
  <si>
    <t>Z00024015</t>
  </si>
  <si>
    <t>Dahlin</t>
  </si>
  <si>
    <t>980292</t>
  </si>
  <si>
    <t>Z00014053</t>
  </si>
  <si>
    <t>DaSilva</t>
  </si>
  <si>
    <t>993489</t>
  </si>
  <si>
    <t>Z00021014</t>
  </si>
  <si>
    <t>Delach Dodd</t>
  </si>
  <si>
    <t>980314</t>
  </si>
  <si>
    <t>Z00018095</t>
  </si>
  <si>
    <t>Dier</t>
  </si>
  <si>
    <t>991456</t>
  </si>
  <si>
    <t>Z00014691</t>
  </si>
  <si>
    <t>Dziadziak</t>
  </si>
  <si>
    <t>Sylwia</t>
  </si>
  <si>
    <t>980308</t>
  </si>
  <si>
    <t>Z15322783</t>
  </si>
  <si>
    <t>Feder</t>
  </si>
  <si>
    <t>980771</t>
  </si>
  <si>
    <t>Z00009753</t>
  </si>
  <si>
    <t>Fisher</t>
  </si>
  <si>
    <t>990446</t>
  </si>
  <si>
    <t>Z23104052</t>
  </si>
  <si>
    <t>980287</t>
  </si>
  <si>
    <t>Z23029731</t>
  </si>
  <si>
    <t>Gramm</t>
  </si>
  <si>
    <t>980634</t>
  </si>
  <si>
    <t>Z00011056</t>
  </si>
  <si>
    <t>990854</t>
  </si>
  <si>
    <t>Z00008502</t>
  </si>
  <si>
    <t>Greer</t>
  </si>
  <si>
    <t>Malinda</t>
  </si>
  <si>
    <t>980769</t>
  </si>
  <si>
    <t>Z00022290</t>
  </si>
  <si>
    <t>Hammer</t>
  </si>
  <si>
    <t>992091</t>
  </si>
  <si>
    <t>Z00017189</t>
  </si>
  <si>
    <t>Jaffe</t>
  </si>
  <si>
    <t>992440</t>
  </si>
  <si>
    <t>Z15179147</t>
  </si>
  <si>
    <t>Juste</t>
  </si>
  <si>
    <t>Berlinda</t>
  </si>
  <si>
    <t>981003</t>
  </si>
  <si>
    <t>Z00020100</t>
  </si>
  <si>
    <t>Kolachapati</t>
  </si>
  <si>
    <t>Bikrant</t>
  </si>
  <si>
    <t>980290</t>
  </si>
  <si>
    <t>Z00024302</t>
  </si>
  <si>
    <t>McDermott</t>
  </si>
  <si>
    <t>981960</t>
  </si>
  <si>
    <t>Z00021718</t>
  </si>
  <si>
    <t>980251</t>
  </si>
  <si>
    <t>Z00011958</t>
  </si>
  <si>
    <t>Millet</t>
  </si>
  <si>
    <t>Belinda</t>
  </si>
  <si>
    <t>980312</t>
  </si>
  <si>
    <t>Z00009170</t>
  </si>
  <si>
    <t>Mills</t>
  </si>
  <si>
    <t>Rohan</t>
  </si>
  <si>
    <t>991448</t>
  </si>
  <si>
    <t>Z00006135</t>
  </si>
  <si>
    <t>Munoz</t>
  </si>
  <si>
    <t>980930</t>
  </si>
  <si>
    <t>Z00013811</t>
  </si>
  <si>
    <t>Nardone</t>
  </si>
  <si>
    <t>Rosa</t>
  </si>
  <si>
    <t>992463</t>
  </si>
  <si>
    <t>Z00010074</t>
  </si>
  <si>
    <t>Nicholson</t>
  </si>
  <si>
    <t>Tiffany</t>
  </si>
  <si>
    <t>981197</t>
  </si>
  <si>
    <t>Z00018196</t>
  </si>
  <si>
    <t>O'Leary</t>
  </si>
  <si>
    <t>Kenna</t>
  </si>
  <si>
    <t>990047</t>
  </si>
  <si>
    <t>Z23026174</t>
  </si>
  <si>
    <t>Ortega</t>
  </si>
  <si>
    <t>981977</t>
  </si>
  <si>
    <t>Z23024861</t>
  </si>
  <si>
    <t>Ott</t>
  </si>
  <si>
    <t>Dana</t>
  </si>
  <si>
    <t>981964</t>
  </si>
  <si>
    <t>Z15001471</t>
  </si>
  <si>
    <t>Paiva</t>
  </si>
  <si>
    <t>Ernani</t>
  </si>
  <si>
    <t>980319</t>
  </si>
  <si>
    <t>Z00009658</t>
  </si>
  <si>
    <t>Pistoia</t>
  </si>
  <si>
    <t>981857</t>
  </si>
  <si>
    <t>Z00009240</t>
  </si>
  <si>
    <t>Raghoo-Mungal</t>
  </si>
  <si>
    <t>Vidya</t>
  </si>
  <si>
    <t>980770</t>
  </si>
  <si>
    <t>Z00019186</t>
  </si>
  <si>
    <t>Sabga</t>
  </si>
  <si>
    <t>Natalya</t>
  </si>
  <si>
    <t>981859</t>
  </si>
  <si>
    <t>Z00010025</t>
  </si>
  <si>
    <t>Schneider</t>
  </si>
  <si>
    <t>981232</t>
  </si>
  <si>
    <t>Z23061266</t>
  </si>
  <si>
    <t>980335</t>
  </si>
  <si>
    <t>Z00007595</t>
  </si>
  <si>
    <t>Casey</t>
  </si>
  <si>
    <t>992536</t>
  </si>
  <si>
    <t>Z00017894</t>
  </si>
  <si>
    <t>Turgut</t>
  </si>
  <si>
    <t>Suleyman</t>
  </si>
  <si>
    <t>981928</t>
  </si>
  <si>
    <t>Z00018093</t>
  </si>
  <si>
    <t>Weaver-Donnelly</t>
  </si>
  <si>
    <t>Oksana</t>
  </si>
  <si>
    <t>991459</t>
  </si>
  <si>
    <t>Z00008549</t>
  </si>
  <si>
    <t>Wiik</t>
  </si>
  <si>
    <t>Vegar</t>
  </si>
  <si>
    <t>991342</t>
  </si>
  <si>
    <t>Z00008664</t>
  </si>
  <si>
    <t>Espirito Santo</t>
  </si>
  <si>
    <t>Sofia</t>
  </si>
  <si>
    <t>990649</t>
  </si>
  <si>
    <t>Z00011736</t>
  </si>
  <si>
    <t>Raquel</t>
  </si>
  <si>
    <t>980561</t>
  </si>
  <si>
    <t>Z00011618</t>
  </si>
  <si>
    <t>Grooms</t>
  </si>
  <si>
    <t>990867</t>
  </si>
  <si>
    <t>Z00014300</t>
  </si>
  <si>
    <t>Hedrick</t>
  </si>
  <si>
    <t>Todd</t>
  </si>
  <si>
    <t>991670</t>
  </si>
  <si>
    <t>Z23123784</t>
  </si>
  <si>
    <t>Hudgins</t>
  </si>
  <si>
    <t>980268</t>
  </si>
  <si>
    <t>Z00012027</t>
  </si>
  <si>
    <t>Xiaowen</t>
  </si>
  <si>
    <t>981909</t>
  </si>
  <si>
    <t>Z00009599</t>
  </si>
  <si>
    <t>Versel</t>
  </si>
  <si>
    <t>992473</t>
  </si>
  <si>
    <t>Z23035438</t>
  </si>
  <si>
    <t>Rojas</t>
  </si>
  <si>
    <t>Fabio</t>
  </si>
  <si>
    <t>991517</t>
  </si>
  <si>
    <t>Z00017367</t>
  </si>
  <si>
    <t>981908</t>
  </si>
  <si>
    <t>Z00009082</t>
  </si>
  <si>
    <t>Shimpeno</t>
  </si>
  <si>
    <t>981158</t>
  </si>
  <si>
    <t>Z23048038</t>
  </si>
  <si>
    <t>Symons</t>
  </si>
  <si>
    <t>993293</t>
  </si>
  <si>
    <t>Z00014834</t>
  </si>
  <si>
    <t>Bacchus</t>
  </si>
  <si>
    <t>992314</t>
  </si>
  <si>
    <t>Communications</t>
  </si>
  <si>
    <t>Z00013862</t>
  </si>
  <si>
    <t>Bond</t>
  </si>
  <si>
    <t>Jeannette</t>
  </si>
  <si>
    <t>990201</t>
  </si>
  <si>
    <t>Z00007054</t>
  </si>
  <si>
    <t>981685</t>
  </si>
  <si>
    <t>Z00020646</t>
  </si>
  <si>
    <t>Freed</t>
  </si>
  <si>
    <t>992456</t>
  </si>
  <si>
    <t>Z00012204</t>
  </si>
  <si>
    <t>Gobbo</t>
  </si>
  <si>
    <t>Kristine</t>
  </si>
  <si>
    <t>991391</t>
  </si>
  <si>
    <t>Z00011574</t>
  </si>
  <si>
    <t>Izquierdo</t>
  </si>
  <si>
    <t>Aileen</t>
  </si>
  <si>
    <t>991028</t>
  </si>
  <si>
    <t>Z00007620</t>
  </si>
  <si>
    <t>Laurenti</t>
  </si>
  <si>
    <t>991213</t>
  </si>
  <si>
    <t>Z00016148</t>
  </si>
  <si>
    <t>Plate</t>
  </si>
  <si>
    <t>990309</t>
  </si>
  <si>
    <t>Z00011665</t>
  </si>
  <si>
    <t>Balroop</t>
  </si>
  <si>
    <t>Lochan</t>
  </si>
  <si>
    <t>991860</t>
  </si>
  <si>
    <t>Z00054467</t>
  </si>
  <si>
    <t>Balza</t>
  </si>
  <si>
    <t>Aloha</t>
  </si>
  <si>
    <t>981047</t>
  </si>
  <si>
    <t>Z00009678</t>
  </si>
  <si>
    <t>Wilton</t>
  </si>
  <si>
    <t>990266</t>
  </si>
  <si>
    <t>Z00033946</t>
  </si>
  <si>
    <t>Bynes</t>
  </si>
  <si>
    <t>991412</t>
  </si>
  <si>
    <t>Z00011125</t>
  </si>
  <si>
    <t>Clegg-Jolly</t>
  </si>
  <si>
    <t>Sherre</t>
  </si>
  <si>
    <t>991953</t>
  </si>
  <si>
    <t>Z00010043</t>
  </si>
  <si>
    <t>Coyle</t>
  </si>
  <si>
    <t>Iris</t>
  </si>
  <si>
    <t>990457</t>
  </si>
  <si>
    <t>Z00007070</t>
  </si>
  <si>
    <t>Cucchiella</t>
  </si>
  <si>
    <t>990476</t>
  </si>
  <si>
    <t>Z00019748</t>
  </si>
  <si>
    <t>Frage</t>
  </si>
  <si>
    <t>Frederique</t>
  </si>
  <si>
    <t>992292</t>
  </si>
  <si>
    <t>Z00023091</t>
  </si>
  <si>
    <t>Stella</t>
  </si>
  <si>
    <t>991941</t>
  </si>
  <si>
    <t>Z00009704</t>
  </si>
  <si>
    <t>Idiculla</t>
  </si>
  <si>
    <t>991051</t>
  </si>
  <si>
    <t>Z00018124</t>
  </si>
  <si>
    <t>Larry</t>
  </si>
  <si>
    <t>991691</t>
  </si>
  <si>
    <t>Z00011421</t>
  </si>
  <si>
    <t>Lalla</t>
  </si>
  <si>
    <t>Shireen</t>
  </si>
  <si>
    <t>981736</t>
  </si>
  <si>
    <t>Z00053070</t>
  </si>
  <si>
    <t>992054</t>
  </si>
  <si>
    <t>Z00053773</t>
  </si>
  <si>
    <t>Lopez-Acevedo</t>
  </si>
  <si>
    <t>Jessica</t>
  </si>
  <si>
    <t>990051</t>
  </si>
  <si>
    <t>Z00006220</t>
  </si>
  <si>
    <t>McLeod</t>
  </si>
  <si>
    <t>Maple</t>
  </si>
  <si>
    <t>991399</t>
  </si>
  <si>
    <t>Z00011172</t>
  </si>
  <si>
    <t>Morgan</t>
  </si>
  <si>
    <t>990889</t>
  </si>
  <si>
    <t>Z00007561</t>
  </si>
  <si>
    <t>Phillips</t>
  </si>
  <si>
    <t>Derek</t>
  </si>
  <si>
    <t>992467</t>
  </si>
  <si>
    <t>Z00006915</t>
  </si>
  <si>
    <t>Schwartz Parker</t>
  </si>
  <si>
    <t>S. Amy</t>
  </si>
  <si>
    <t>991916</t>
  </si>
  <si>
    <t>Z00006100</t>
  </si>
  <si>
    <t>992055</t>
  </si>
  <si>
    <t>Z00008473</t>
  </si>
  <si>
    <t>Carolyn</t>
  </si>
  <si>
    <t>990212</t>
  </si>
  <si>
    <t>Z00010451</t>
  </si>
  <si>
    <t>Rozalia</t>
  </si>
  <si>
    <t>991423</t>
  </si>
  <si>
    <t>Z00054828</t>
  </si>
  <si>
    <t>Allore</t>
  </si>
  <si>
    <t>Cathy</t>
  </si>
  <si>
    <t>980997</t>
  </si>
  <si>
    <t>Z00054900</t>
  </si>
  <si>
    <t>Aloia</t>
  </si>
  <si>
    <t>Therese</t>
  </si>
  <si>
    <t>980955</t>
  </si>
  <si>
    <t>Z00010070</t>
  </si>
  <si>
    <t>Aponte</t>
  </si>
  <si>
    <t>Aniela</t>
  </si>
  <si>
    <t>990053</t>
  </si>
  <si>
    <t>Z00010968</t>
  </si>
  <si>
    <t>Aubry</t>
  </si>
  <si>
    <t>990079</t>
  </si>
  <si>
    <t>Z15130544</t>
  </si>
  <si>
    <t>Bartram</t>
  </si>
  <si>
    <t>980419</t>
  </si>
  <si>
    <t>Z00022433</t>
  </si>
  <si>
    <t>981192</t>
  </si>
  <si>
    <t>Z00006594</t>
  </si>
  <si>
    <t>Cammarato</t>
  </si>
  <si>
    <t>990312</t>
  </si>
  <si>
    <t>Z00009809</t>
  </si>
  <si>
    <t>Catto</t>
  </si>
  <si>
    <t>Tracianne</t>
  </si>
  <si>
    <t>981140</t>
  </si>
  <si>
    <t>Z00013084</t>
  </si>
  <si>
    <t>Charity Martinez</t>
  </si>
  <si>
    <t>992167</t>
  </si>
  <si>
    <t>Z00013480</t>
  </si>
  <si>
    <t>Catherine</t>
  </si>
  <si>
    <t>991929</t>
  </si>
  <si>
    <t>Z00022674</t>
  </si>
  <si>
    <t>Coussa</t>
  </si>
  <si>
    <t>990366</t>
  </si>
  <si>
    <t>Z00024024</t>
  </si>
  <si>
    <t>Alexandra</t>
  </si>
  <si>
    <t>990660</t>
  </si>
  <si>
    <t>Z00007465</t>
  </si>
  <si>
    <t>991792</t>
  </si>
  <si>
    <t>Z00009638</t>
  </si>
  <si>
    <t>Field</t>
  </si>
  <si>
    <t>990678</t>
  </si>
  <si>
    <t>Z00014838</t>
  </si>
  <si>
    <t>Finegan</t>
  </si>
  <si>
    <t>991851</t>
  </si>
  <si>
    <t>Z00020091</t>
  </si>
  <si>
    <t>Flood</t>
  </si>
  <si>
    <t>Bairbre</t>
  </si>
  <si>
    <t>981001</t>
  </si>
  <si>
    <t>Z00017435</t>
  </si>
  <si>
    <t>Gagula</t>
  </si>
  <si>
    <t>Svetlana</t>
  </si>
  <si>
    <t>992617</t>
  </si>
  <si>
    <t>Z00011560</t>
  </si>
  <si>
    <t>Galvan Mays</t>
  </si>
  <si>
    <t>Vanina</t>
  </si>
  <si>
    <t>991829</t>
  </si>
  <si>
    <t>Z00010799</t>
  </si>
  <si>
    <t>Getzinger</t>
  </si>
  <si>
    <t>990782</t>
  </si>
  <si>
    <t>Z00016223</t>
  </si>
  <si>
    <t>991159</t>
  </si>
  <si>
    <t>Z00016910</t>
  </si>
  <si>
    <t>Goldberg</t>
  </si>
  <si>
    <t>981180</t>
  </si>
  <si>
    <t>Z00054680</t>
  </si>
  <si>
    <t>Gomez</t>
  </si>
  <si>
    <t>Luisa</t>
  </si>
  <si>
    <t>980408</t>
  </si>
  <si>
    <t>Z00012871</t>
  </si>
  <si>
    <t>Hecht</t>
  </si>
  <si>
    <t>Menachem</t>
  </si>
  <si>
    <t>991774</t>
  </si>
  <si>
    <t>Z00018808</t>
  </si>
  <si>
    <t>Hill</t>
  </si>
  <si>
    <t>981188</t>
  </si>
  <si>
    <t>Z00017388</t>
  </si>
  <si>
    <t>Kaczor</t>
  </si>
  <si>
    <t>981523</t>
  </si>
  <si>
    <t>Z00006227</t>
  </si>
  <si>
    <t>Kasmer</t>
  </si>
  <si>
    <t>992129</t>
  </si>
  <si>
    <t>Z00009497</t>
  </si>
  <si>
    <t>Laliberte</t>
  </si>
  <si>
    <t>991662</t>
  </si>
  <si>
    <t>Z00007527</t>
  </si>
  <si>
    <t>981191</t>
  </si>
  <si>
    <t>Z00016640</t>
  </si>
  <si>
    <t>Yoonhee</t>
  </si>
  <si>
    <t>990538</t>
  </si>
  <si>
    <t>Z00052617</t>
  </si>
  <si>
    <t>Leon</t>
  </si>
  <si>
    <t>Andres</t>
  </si>
  <si>
    <t>990177</t>
  </si>
  <si>
    <t>Z00010803</t>
  </si>
  <si>
    <t>Lynch</t>
  </si>
  <si>
    <t>991311</t>
  </si>
  <si>
    <t>Z00018933</t>
  </si>
  <si>
    <t>Melicio</t>
  </si>
  <si>
    <t>991201</t>
  </si>
  <si>
    <t>Z00016572</t>
  </si>
  <si>
    <t>Moyer</t>
  </si>
  <si>
    <t>Kristi</t>
  </si>
  <si>
    <t>981042</t>
  </si>
  <si>
    <t>Z15243340</t>
  </si>
  <si>
    <t>Peirce</t>
  </si>
  <si>
    <t>980998</t>
  </si>
  <si>
    <t>Z00024520</t>
  </si>
  <si>
    <t>Pervaiz</t>
  </si>
  <si>
    <t>Sumbla</t>
  </si>
  <si>
    <t>981181</t>
  </si>
  <si>
    <t>Z00011378</t>
  </si>
  <si>
    <t>Ramnarace</t>
  </si>
  <si>
    <t>Sita</t>
  </si>
  <si>
    <t>981128</t>
  </si>
  <si>
    <t>Z00018197</t>
  </si>
  <si>
    <t>Robeson</t>
  </si>
  <si>
    <t>981728</t>
  </si>
  <si>
    <t>Z00006568</t>
  </si>
  <si>
    <t>Strohmeyer</t>
  </si>
  <si>
    <t>Marian</t>
  </si>
  <si>
    <t>992067</t>
  </si>
  <si>
    <t>Z00010326</t>
  </si>
  <si>
    <t>Toth</t>
  </si>
  <si>
    <t>990516</t>
  </si>
  <si>
    <t>Z00007322</t>
  </si>
  <si>
    <t>Villasuso</t>
  </si>
  <si>
    <t>Ibis</t>
  </si>
  <si>
    <t>992204</t>
  </si>
  <si>
    <t>Z00007474</t>
  </si>
  <si>
    <t>Waters</t>
  </si>
  <si>
    <t>992245</t>
  </si>
  <si>
    <t>Z00010767</t>
  </si>
  <si>
    <t>Alsenas</t>
  </si>
  <si>
    <t>Gabriel</t>
  </si>
  <si>
    <t>980320</t>
  </si>
  <si>
    <t>Z23003768</t>
  </si>
  <si>
    <t>Beiser</t>
  </si>
  <si>
    <t>Geoffrey</t>
  </si>
  <si>
    <t>980467</t>
  </si>
  <si>
    <t>Z23003773</t>
  </si>
  <si>
    <t>Borne</t>
  </si>
  <si>
    <t>980466</t>
  </si>
  <si>
    <t>Z00037637</t>
  </si>
  <si>
    <t>Bransdorf</t>
  </si>
  <si>
    <t>980650</t>
  </si>
  <si>
    <t>Z23060949</t>
  </si>
  <si>
    <t>Burgess</t>
  </si>
  <si>
    <t>990909</t>
  </si>
  <si>
    <t>Z00009092</t>
  </si>
  <si>
    <t>Busold</t>
  </si>
  <si>
    <t>Erick</t>
  </si>
  <si>
    <t>980303</t>
  </si>
  <si>
    <t>Z15278207</t>
  </si>
  <si>
    <t>Cordy-Burrell</t>
  </si>
  <si>
    <t>991697</t>
  </si>
  <si>
    <t>Z00007946</t>
  </si>
  <si>
    <t>Coto</t>
  </si>
  <si>
    <t>981497</t>
  </si>
  <si>
    <t>Z00009022</t>
  </si>
  <si>
    <t>Coulson</t>
  </si>
  <si>
    <t>990447</t>
  </si>
  <si>
    <t>Z00006879</t>
  </si>
  <si>
    <t>Courtade</t>
  </si>
  <si>
    <t>Suzanne</t>
  </si>
  <si>
    <t>990448</t>
  </si>
  <si>
    <t>Z00050997</t>
  </si>
  <si>
    <t>Graziano</t>
  </si>
  <si>
    <t>990075</t>
  </si>
  <si>
    <t>Z00024740</t>
  </si>
  <si>
    <t>Heithoff</t>
  </si>
  <si>
    <t>992005</t>
  </si>
  <si>
    <t>Z00008008</t>
  </si>
  <si>
    <t>Henderson</t>
  </si>
  <si>
    <t>990937</t>
  </si>
  <si>
    <t>Z00014584</t>
  </si>
  <si>
    <t>Hernandez Hammer</t>
  </si>
  <si>
    <t>980350</t>
  </si>
  <si>
    <t>Z00010828</t>
  </si>
  <si>
    <t>Jolley</t>
  </si>
  <si>
    <t>Joann</t>
  </si>
  <si>
    <t>991058</t>
  </si>
  <si>
    <t>Z00008909</t>
  </si>
  <si>
    <t>Yves</t>
  </si>
  <si>
    <t>991071</t>
  </si>
  <si>
    <t>Z00006843</t>
  </si>
  <si>
    <t>Kerwin</t>
  </si>
  <si>
    <t>Loisa</t>
  </si>
  <si>
    <t>991126</t>
  </si>
  <si>
    <t>Z00051123</t>
  </si>
  <si>
    <t>Kozlin</t>
  </si>
  <si>
    <t>981448</t>
  </si>
  <si>
    <t>Z23044354</t>
  </si>
  <si>
    <t>Kratz</t>
  </si>
  <si>
    <t>980288</t>
  </si>
  <si>
    <t>Z00006392</t>
  </si>
  <si>
    <t>Kung</t>
  </si>
  <si>
    <t>Tayler</t>
  </si>
  <si>
    <t>992461</t>
  </si>
  <si>
    <t>Z23081022</t>
  </si>
  <si>
    <t>981144</t>
  </si>
  <si>
    <t>Z00011815</t>
  </si>
  <si>
    <t>Mauser</t>
  </si>
  <si>
    <t>991366</t>
  </si>
  <si>
    <t>Z00019277</t>
  </si>
  <si>
    <t>Mejia</t>
  </si>
  <si>
    <t>Digna</t>
  </si>
  <si>
    <t>991370</t>
  </si>
  <si>
    <t>Z23001662</t>
  </si>
  <si>
    <t>991882</t>
  </si>
  <si>
    <t>Z00010515</t>
  </si>
  <si>
    <t>980620</t>
  </si>
  <si>
    <t>Z00022400</t>
  </si>
  <si>
    <t>Maheshkumar</t>
  </si>
  <si>
    <t>991112</t>
  </si>
  <si>
    <t>Z00007619</t>
  </si>
  <si>
    <t>Pantelakis</t>
  </si>
  <si>
    <t>991597</t>
  </si>
  <si>
    <t>Z00006912</t>
  </si>
  <si>
    <t>Perez</t>
  </si>
  <si>
    <t>991552</t>
  </si>
  <si>
    <t>Z00009659</t>
  </si>
  <si>
    <t>Rambharose</t>
  </si>
  <si>
    <t>Pooran</t>
  </si>
  <si>
    <t>991714</t>
  </si>
  <si>
    <t>Z00010543</t>
  </si>
  <si>
    <t>Ravenna</t>
  </si>
  <si>
    <t>980294</t>
  </si>
  <si>
    <t>Z00008322</t>
  </si>
  <si>
    <t>Ridenour</t>
  </si>
  <si>
    <t>991762</t>
  </si>
  <si>
    <t>Z00011051</t>
  </si>
  <si>
    <t>Rowan</t>
  </si>
  <si>
    <t>Gyll</t>
  </si>
  <si>
    <t>991821</t>
  </si>
  <si>
    <t>Z23054350</t>
  </si>
  <si>
    <t>Simmons</t>
  </si>
  <si>
    <t>980922</t>
  </si>
  <si>
    <t>Z15266019</t>
  </si>
  <si>
    <t>Skemp</t>
  </si>
  <si>
    <t>980452</t>
  </si>
  <si>
    <t>Z23031368</t>
  </si>
  <si>
    <t>Slezycki</t>
  </si>
  <si>
    <t>Caitlin</t>
  </si>
  <si>
    <t>980310</t>
  </si>
  <si>
    <t>Z00053540</t>
  </si>
  <si>
    <t>Springer</t>
  </si>
  <si>
    <t>990563</t>
  </si>
  <si>
    <t>Z00009601</t>
  </si>
  <si>
    <t>Rosemary</t>
  </si>
  <si>
    <t>992057</t>
  </si>
  <si>
    <t>Z00007021</t>
  </si>
  <si>
    <t>Vansant</t>
  </si>
  <si>
    <t>992189</t>
  </si>
  <si>
    <t>Z00007671</t>
  </si>
  <si>
    <t>Aguado</t>
  </si>
  <si>
    <t>990017</t>
  </si>
  <si>
    <t>Financial Affairs</t>
  </si>
  <si>
    <t>Z00006603</t>
  </si>
  <si>
    <t>Beauvoir</t>
  </si>
  <si>
    <t>990134</t>
  </si>
  <si>
    <t>Z00017768</t>
  </si>
  <si>
    <t>991218</t>
  </si>
  <si>
    <t>Z00006558</t>
  </si>
  <si>
    <t>Berzok</t>
  </si>
  <si>
    <t>991677</t>
  </si>
  <si>
    <t>Z00006705</t>
  </si>
  <si>
    <t>Boxer</t>
  </si>
  <si>
    <t>Wayne</t>
  </si>
  <si>
    <t>990936</t>
  </si>
  <si>
    <t>Z00021573</t>
  </si>
  <si>
    <t>Brammer</t>
  </si>
  <si>
    <t>993464</t>
  </si>
  <si>
    <t>Z00007544</t>
  </si>
  <si>
    <t>Brecht</t>
  </si>
  <si>
    <t>990230</t>
  </si>
  <si>
    <t>Z00008441</t>
  </si>
  <si>
    <t>990250</t>
  </si>
  <si>
    <t>Z00007893</t>
  </si>
  <si>
    <t>Buschmann</t>
  </si>
  <si>
    <t>990293</t>
  </si>
  <si>
    <t>Z23110421</t>
  </si>
  <si>
    <t>Camacho</t>
  </si>
  <si>
    <t>992063</t>
  </si>
  <si>
    <t>Z00008076</t>
  </si>
  <si>
    <t>Campbell</t>
  </si>
  <si>
    <t>Denise</t>
  </si>
  <si>
    <t>981529</t>
  </si>
  <si>
    <t>Z00018673</t>
  </si>
  <si>
    <t>Cavasos</t>
  </si>
  <si>
    <t>992219</t>
  </si>
  <si>
    <t>Z00019972</t>
  </si>
  <si>
    <t>Chie-For</t>
  </si>
  <si>
    <t>990798</t>
  </si>
  <si>
    <t>Z00023089</t>
  </si>
  <si>
    <t>Collie</t>
  </si>
  <si>
    <t>Takia</t>
  </si>
  <si>
    <t>990860</t>
  </si>
  <si>
    <t>Z23106789</t>
  </si>
  <si>
    <t>Cooley</t>
  </si>
  <si>
    <t>980304</t>
  </si>
  <si>
    <t>Z00011194</t>
  </si>
  <si>
    <t>Coscia-Waggoner</t>
  </si>
  <si>
    <t>990444</t>
  </si>
  <si>
    <t>Z00019099</t>
  </si>
  <si>
    <t>Danvers</t>
  </si>
  <si>
    <t>Doreen</t>
  </si>
  <si>
    <t>991602</t>
  </si>
  <si>
    <t>Z00023895</t>
  </si>
  <si>
    <t>DeMonte</t>
  </si>
  <si>
    <t>991900</t>
  </si>
  <si>
    <t>Z00016934</t>
  </si>
  <si>
    <t>Dolan</t>
  </si>
  <si>
    <t>993250</t>
  </si>
  <si>
    <t>Z00018759</t>
  </si>
  <si>
    <t>Ervin</t>
  </si>
  <si>
    <t>991866</t>
  </si>
  <si>
    <t>Z00054948</t>
  </si>
  <si>
    <t>Eshleman</t>
  </si>
  <si>
    <t>991432</t>
  </si>
  <si>
    <t>Z00018250</t>
  </si>
  <si>
    <t>Falloretta</t>
  </si>
  <si>
    <t>990931</t>
  </si>
  <si>
    <t>Z00053311</t>
  </si>
  <si>
    <t>991420</t>
  </si>
  <si>
    <t>Z00011572</t>
  </si>
  <si>
    <t>Garmon</t>
  </si>
  <si>
    <t>990765</t>
  </si>
  <si>
    <t>Z00010552</t>
  </si>
  <si>
    <t>Julie-Angela</t>
  </si>
  <si>
    <t>990788</t>
  </si>
  <si>
    <t>Z00008558</t>
  </si>
  <si>
    <t>Gnanaseelan</t>
  </si>
  <si>
    <t>Lionel</t>
  </si>
  <si>
    <t>992568</t>
  </si>
  <si>
    <t>Z00052239</t>
  </si>
  <si>
    <t>Haynie</t>
  </si>
  <si>
    <t>980986</t>
  </si>
  <si>
    <t>Z00009945</t>
  </si>
  <si>
    <t>Hue</t>
  </si>
  <si>
    <t>990999</t>
  </si>
  <si>
    <t>Z00018151</t>
  </si>
  <si>
    <t>990829</t>
  </si>
  <si>
    <t>Z00023292</t>
  </si>
  <si>
    <t>Audrey</t>
  </si>
  <si>
    <t>981665</t>
  </si>
  <si>
    <t>Z00006635</t>
  </si>
  <si>
    <t>Kabat</t>
  </si>
  <si>
    <t>991080</t>
  </si>
  <si>
    <t>Z00013911</t>
  </si>
  <si>
    <t>Kohnken</t>
  </si>
  <si>
    <t>981990</t>
  </si>
  <si>
    <t>Z23089247</t>
  </si>
  <si>
    <t>Lesko</t>
  </si>
  <si>
    <t>991245</t>
  </si>
  <si>
    <t>Z00053329</t>
  </si>
  <si>
    <t>992243</t>
  </si>
  <si>
    <t>Z00008547</t>
  </si>
  <si>
    <t>Maraj</t>
  </si>
  <si>
    <t>Darryl</t>
  </si>
  <si>
    <t>991901</t>
  </si>
  <si>
    <t>Z20009129</t>
  </si>
  <si>
    <t>Marinkov</t>
  </si>
  <si>
    <t>Ty</t>
  </si>
  <si>
    <t>992380</t>
  </si>
  <si>
    <t>Z00011328</t>
  </si>
  <si>
    <t>Mascaro</t>
  </si>
  <si>
    <t>991352</t>
  </si>
  <si>
    <t>Z00052616</t>
  </si>
  <si>
    <t>Matheson</t>
  </si>
  <si>
    <t>990117</t>
  </si>
  <si>
    <t>Z00013942</t>
  </si>
  <si>
    <t>Mc Gough</t>
  </si>
  <si>
    <t>991375</t>
  </si>
  <si>
    <t>Z00054470</t>
  </si>
  <si>
    <t>Michel</t>
  </si>
  <si>
    <t>Eodia</t>
  </si>
  <si>
    <t>991999</t>
  </si>
  <si>
    <t>Z00009652</t>
  </si>
  <si>
    <t>Montero</t>
  </si>
  <si>
    <t>991473</t>
  </si>
  <si>
    <t>Z00022518</t>
  </si>
  <si>
    <t>Nunley</t>
  </si>
  <si>
    <t>Randale</t>
  </si>
  <si>
    <t>980342</t>
  </si>
  <si>
    <t>Z23044316</t>
  </si>
  <si>
    <t>O'Hern</t>
  </si>
  <si>
    <t>981199</t>
  </si>
  <si>
    <t>Z00024264</t>
  </si>
  <si>
    <t>992567</t>
  </si>
  <si>
    <t>Z00053644</t>
  </si>
  <si>
    <t>Pavillard</t>
  </si>
  <si>
    <t>981530</t>
  </si>
  <si>
    <t>Z00010339</t>
  </si>
  <si>
    <t>Pearse</t>
  </si>
  <si>
    <t>Wilford</t>
  </si>
  <si>
    <t>991617</t>
  </si>
  <si>
    <t>Z00007356</t>
  </si>
  <si>
    <t>Pfeifer</t>
  </si>
  <si>
    <t>991646</t>
  </si>
  <si>
    <t>Z00054761</t>
  </si>
  <si>
    <t>Shari</t>
  </si>
  <si>
    <t>980748</t>
  </si>
  <si>
    <t>Z00019035</t>
  </si>
  <si>
    <t>Reeves</t>
  </si>
  <si>
    <t>992197</t>
  </si>
  <si>
    <t>Z23087864</t>
  </si>
  <si>
    <t>Resnick</t>
  </si>
  <si>
    <t>Rhian</t>
  </si>
  <si>
    <t>991779</t>
  </si>
  <si>
    <t>Z00024783</t>
  </si>
  <si>
    <t>Reynoso</t>
  </si>
  <si>
    <t>990677</t>
  </si>
  <si>
    <t>Z00006529</t>
  </si>
  <si>
    <t>Rosenstein</t>
  </si>
  <si>
    <t>991811</t>
  </si>
  <si>
    <t>Z00025119</t>
  </si>
  <si>
    <t>991935</t>
  </si>
  <si>
    <t>Z00006741</t>
  </si>
  <si>
    <t>Sancilio</t>
  </si>
  <si>
    <t>991863</t>
  </si>
  <si>
    <t>Z00015434</t>
  </si>
  <si>
    <t>Saposnik</t>
  </si>
  <si>
    <t>991220</t>
  </si>
  <si>
    <t>Z00006377</t>
  </si>
  <si>
    <t>Ed</t>
  </si>
  <si>
    <t>991893</t>
  </si>
  <si>
    <t>Z00017132</t>
  </si>
  <si>
    <t>Semmel</t>
  </si>
  <si>
    <t>Stacey</t>
  </si>
  <si>
    <t>991938</t>
  </si>
  <si>
    <t>Z00009255</t>
  </si>
  <si>
    <t>Shi</t>
  </si>
  <si>
    <t>Jie</t>
  </si>
  <si>
    <t>991966</t>
  </si>
  <si>
    <t>Z00011741</t>
  </si>
  <si>
    <t>991997</t>
  </si>
  <si>
    <t>Z00010812</t>
  </si>
  <si>
    <t>Stanwyck</t>
  </si>
  <si>
    <t>992265</t>
  </si>
  <si>
    <t>Z00022934</t>
  </si>
  <si>
    <t>Terry-Ulett</t>
  </si>
  <si>
    <t>Natasha</t>
  </si>
  <si>
    <t>992244</t>
  </si>
  <si>
    <t>Z00009707</t>
  </si>
  <si>
    <t>Tetreault</t>
  </si>
  <si>
    <t>992106</t>
  </si>
  <si>
    <t>Z00053662</t>
  </si>
  <si>
    <t>991160</t>
  </si>
  <si>
    <t>Z00019133</t>
  </si>
  <si>
    <t>Toropainen</t>
  </si>
  <si>
    <t>992037</t>
  </si>
  <si>
    <t>Z00006736</t>
  </si>
  <si>
    <t>Totten</t>
  </si>
  <si>
    <t>990505</t>
  </si>
  <si>
    <t>Z00022933</t>
  </si>
  <si>
    <t>Valinski</t>
  </si>
  <si>
    <t>990871</t>
  </si>
  <si>
    <t>Z00007416</t>
  </si>
  <si>
    <t>Volnick</t>
  </si>
  <si>
    <t>Stacy</t>
  </si>
  <si>
    <t>981450</t>
  </si>
  <si>
    <t>Z00016706</t>
  </si>
  <si>
    <t>Vroman</t>
  </si>
  <si>
    <t>Allaire</t>
  </si>
  <si>
    <t>991133</t>
  </si>
  <si>
    <t>Z00007565</t>
  </si>
  <si>
    <t>Waite</t>
  </si>
  <si>
    <t>Marcia</t>
  </si>
  <si>
    <t>993243</t>
  </si>
  <si>
    <t>Z00006401</t>
  </si>
  <si>
    <t>Carlene</t>
  </si>
  <si>
    <t>990199</t>
  </si>
  <si>
    <t>Z00051882</t>
  </si>
  <si>
    <t>981511</t>
  </si>
  <si>
    <t>Z00018310</t>
  </si>
  <si>
    <t>Zaia</t>
  </si>
  <si>
    <t>Dianna</t>
  </si>
  <si>
    <t>981496</t>
  </si>
  <si>
    <t>Z00006641</t>
  </si>
  <si>
    <t>Esteves</t>
  </si>
  <si>
    <t>990650</t>
  </si>
  <si>
    <t>Z23014944</t>
  </si>
  <si>
    <t>Hickson</t>
  </si>
  <si>
    <t>Charlene</t>
  </si>
  <si>
    <t>991298</t>
  </si>
  <si>
    <t>Z00009127</t>
  </si>
  <si>
    <t>992625</t>
  </si>
  <si>
    <t>Z23039680</t>
  </si>
  <si>
    <t>980567</t>
  </si>
  <si>
    <t>Z00010569</t>
  </si>
  <si>
    <t>991489</t>
  </si>
  <si>
    <t>Z00010501</t>
  </si>
  <si>
    <t>Walker</t>
  </si>
  <si>
    <t>Alphanso</t>
  </si>
  <si>
    <t>992221</t>
  </si>
  <si>
    <t>Z15167604</t>
  </si>
  <si>
    <t>980560</t>
  </si>
  <si>
    <t>Z00052899</t>
  </si>
  <si>
    <t>Batchelor</t>
  </si>
  <si>
    <t>Damian</t>
  </si>
  <si>
    <t>990824</t>
  </si>
  <si>
    <t>Z15143230</t>
  </si>
  <si>
    <t>980429</t>
  </si>
  <si>
    <t>Z15293457</t>
  </si>
  <si>
    <t>Beaman</t>
  </si>
  <si>
    <t>Nelson</t>
  </si>
  <si>
    <t>980471</t>
  </si>
  <si>
    <t>Z23003776</t>
  </si>
  <si>
    <t>Boles</t>
  </si>
  <si>
    <t>980461</t>
  </si>
  <si>
    <t>Z23003808</t>
  </si>
  <si>
    <t>Burke</t>
  </si>
  <si>
    <t>980479</t>
  </si>
  <si>
    <t>Z23085645</t>
  </si>
  <si>
    <t>980275</t>
  </si>
  <si>
    <t>Z23003824</t>
  </si>
  <si>
    <t>Clemenzi</t>
  </si>
  <si>
    <t>Leroy</t>
  </si>
  <si>
    <t>980473</t>
  </si>
  <si>
    <t>Z23003832</t>
  </si>
  <si>
    <t>Cousin</t>
  </si>
  <si>
    <t>980476</t>
  </si>
  <si>
    <t>Z23058717</t>
  </si>
  <si>
    <t>Griffin</t>
  </si>
  <si>
    <t>980382</t>
  </si>
  <si>
    <t>Z23003786</t>
  </si>
  <si>
    <t>Harwood</t>
  </si>
  <si>
    <t>980474</t>
  </si>
  <si>
    <t>Z23003933</t>
  </si>
  <si>
    <t>Hatch</t>
  </si>
  <si>
    <t>980475</t>
  </si>
  <si>
    <t>Z23003853</t>
  </si>
  <si>
    <t>Liberatore</t>
  </si>
  <si>
    <t>Dominic</t>
  </si>
  <si>
    <t>980472</t>
  </si>
  <si>
    <t>Z23003931</t>
  </si>
  <si>
    <t>McCulloch</t>
  </si>
  <si>
    <t>980463</t>
  </si>
  <si>
    <t>Z00018736</t>
  </si>
  <si>
    <t>McKee</t>
  </si>
  <si>
    <t>980318</t>
  </si>
  <si>
    <t>Z00055106</t>
  </si>
  <si>
    <t>980627</t>
  </si>
  <si>
    <t>Z23003866</t>
  </si>
  <si>
    <t>Brandy</t>
  </si>
  <si>
    <t>980478</t>
  </si>
  <si>
    <t>Z23003848</t>
  </si>
  <si>
    <t>Petri</t>
  </si>
  <si>
    <t>Jan</t>
  </si>
  <si>
    <t>980468</t>
  </si>
  <si>
    <t>Z23003938</t>
  </si>
  <si>
    <t>Pettingill</t>
  </si>
  <si>
    <t>980470</t>
  </si>
  <si>
    <t>Z23003898</t>
  </si>
  <si>
    <t>Ramos</t>
  </si>
  <si>
    <t>980345</t>
  </si>
  <si>
    <t>Z23003934</t>
  </si>
  <si>
    <t>Rouleau</t>
  </si>
  <si>
    <t>980464</t>
  </si>
  <si>
    <t>Z23017939</t>
  </si>
  <si>
    <t>980440</t>
  </si>
  <si>
    <t>Z23085767</t>
  </si>
  <si>
    <t>Sherrell</t>
  </si>
  <si>
    <t>980327</t>
  </si>
  <si>
    <t>Z23003802</t>
  </si>
  <si>
    <t>980477</t>
  </si>
  <si>
    <t>Z23003806</t>
  </si>
  <si>
    <t>980462</t>
  </si>
  <si>
    <t>Z00019638</t>
  </si>
  <si>
    <t>Turner</t>
  </si>
  <si>
    <t>Terrence</t>
  </si>
  <si>
    <t>980453</t>
  </si>
  <si>
    <t>Z00054476</t>
  </si>
  <si>
    <t>Alvarez</t>
  </si>
  <si>
    <t>Alba</t>
  </si>
  <si>
    <t>992070</t>
  </si>
  <si>
    <t>Z00008839</t>
  </si>
  <si>
    <t>Flanigan</t>
  </si>
  <si>
    <t>990689</t>
  </si>
  <si>
    <t>Z00016164</t>
  </si>
  <si>
    <t>Kundalkar</t>
  </si>
  <si>
    <t>Bhagyashree</t>
  </si>
  <si>
    <t>990631</t>
  </si>
  <si>
    <t>Z00011312</t>
  </si>
  <si>
    <t>Pittman</t>
  </si>
  <si>
    <t>991663</t>
  </si>
  <si>
    <t>Z00008836</t>
  </si>
  <si>
    <t>Prior</t>
  </si>
  <si>
    <t>991693</t>
  </si>
  <si>
    <t>Z00007545</t>
  </si>
  <si>
    <t>981526</t>
  </si>
  <si>
    <t>Z00007670</t>
  </si>
  <si>
    <t>991807</t>
  </si>
  <si>
    <t>Z00006996</t>
  </si>
  <si>
    <t>Schimmel</t>
  </si>
  <si>
    <t>April</t>
  </si>
  <si>
    <t>991457</t>
  </si>
  <si>
    <t>Z00021182</t>
  </si>
  <si>
    <t>Soler</t>
  </si>
  <si>
    <t>Suzyn-Elayne</t>
  </si>
  <si>
    <t>991530</t>
  </si>
  <si>
    <t>Z00010500</t>
  </si>
  <si>
    <t>Atkinson</t>
  </si>
  <si>
    <t>990077</t>
  </si>
  <si>
    <t>Z00052377</t>
  </si>
  <si>
    <t>Barrett</t>
  </si>
  <si>
    <t>Kami</t>
  </si>
  <si>
    <t>990521</t>
  </si>
  <si>
    <t>Z00007109</t>
  </si>
  <si>
    <t>Chase</t>
  </si>
  <si>
    <t>Artyce-Joy</t>
  </si>
  <si>
    <t>991022</t>
  </si>
  <si>
    <t>Z00019637</t>
  </si>
  <si>
    <t>Cromer</t>
  </si>
  <si>
    <t>992232</t>
  </si>
  <si>
    <t>Z00011816</t>
  </si>
  <si>
    <t>Deffendall</t>
  </si>
  <si>
    <t>980964</t>
  </si>
  <si>
    <t>Z00010210</t>
  </si>
  <si>
    <t>Edens</t>
  </si>
  <si>
    <t>990622</t>
  </si>
  <si>
    <t>Z00007859</t>
  </si>
  <si>
    <t>Rene</t>
  </si>
  <si>
    <t>990728</t>
  </si>
  <si>
    <t>Z00010713</t>
  </si>
  <si>
    <t>Gearing</t>
  </si>
  <si>
    <t>990774</t>
  </si>
  <si>
    <t>Z00019983</t>
  </si>
  <si>
    <t>Leiriao</t>
  </si>
  <si>
    <t>Farley</t>
  </si>
  <si>
    <t>981668</t>
  </si>
  <si>
    <t>Z00010723</t>
  </si>
  <si>
    <t>Merritt</t>
  </si>
  <si>
    <t>992140</t>
  </si>
  <si>
    <t>Z00012918</t>
  </si>
  <si>
    <t>Moffett</t>
  </si>
  <si>
    <t>991909</t>
  </si>
  <si>
    <t>Z00012122</t>
  </si>
  <si>
    <t>Marvis</t>
  </si>
  <si>
    <t>991532</t>
  </si>
  <si>
    <t>Z00052489</t>
  </si>
  <si>
    <t>O'Connell</t>
  </si>
  <si>
    <t>980355</t>
  </si>
  <si>
    <t>Z23040176</t>
  </si>
  <si>
    <t>Shrader</t>
  </si>
  <si>
    <t>990534</t>
  </si>
  <si>
    <t>Z00010499</t>
  </si>
  <si>
    <t>Snowhite</t>
  </si>
  <si>
    <t>992012</t>
  </si>
  <si>
    <t>Z00007512</t>
  </si>
  <si>
    <t>Stanley</t>
  </si>
  <si>
    <t>992036</t>
  </si>
  <si>
    <t>Z00007772</t>
  </si>
  <si>
    <t>Takeda</t>
  </si>
  <si>
    <t>992087</t>
  </si>
  <si>
    <t>Z00006085</t>
  </si>
  <si>
    <t>Valenza</t>
  </si>
  <si>
    <t>Josette</t>
  </si>
  <si>
    <t>992176</t>
  </si>
  <si>
    <t>Z23104050</t>
  </si>
  <si>
    <t>Waldman</t>
  </si>
  <si>
    <t>Johanna</t>
  </si>
  <si>
    <t>990287</t>
  </si>
  <si>
    <t>Z00015998</t>
  </si>
  <si>
    <t>Berns</t>
  </si>
  <si>
    <t>981731</t>
  </si>
  <si>
    <t>Z00011652</t>
  </si>
  <si>
    <t>Burkule</t>
  </si>
  <si>
    <t>Aditya</t>
  </si>
  <si>
    <t>981730</t>
  </si>
  <si>
    <t>Z23061894</t>
  </si>
  <si>
    <t>Cabezas-Marchese</t>
  </si>
  <si>
    <t>Odalys</t>
  </si>
  <si>
    <t>980372</t>
  </si>
  <si>
    <t>Z00010011</t>
  </si>
  <si>
    <t>990389</t>
  </si>
  <si>
    <t>Z00006859</t>
  </si>
  <si>
    <t>Croteau</t>
  </si>
  <si>
    <t>Darleen</t>
  </si>
  <si>
    <t>990467</t>
  </si>
  <si>
    <t>Z00010579</t>
  </si>
  <si>
    <t>Cutrone</t>
  </si>
  <si>
    <t>990490</t>
  </si>
  <si>
    <t>Z00016832</t>
  </si>
  <si>
    <t>990852</t>
  </si>
  <si>
    <t>Z23042682</t>
  </si>
  <si>
    <t>992013</t>
  </si>
  <si>
    <t>Z00007861</t>
  </si>
  <si>
    <t>Meghan</t>
  </si>
  <si>
    <t>980979</t>
  </si>
  <si>
    <t>Z00008978</t>
  </si>
  <si>
    <t>991005</t>
  </si>
  <si>
    <t>Z23076393</t>
  </si>
  <si>
    <t>Landset</t>
  </si>
  <si>
    <t>991650</t>
  </si>
  <si>
    <t>Z00012125</t>
  </si>
  <si>
    <t>Beth</t>
  </si>
  <si>
    <t>992035</t>
  </si>
  <si>
    <t>Z00008421</t>
  </si>
  <si>
    <t>Matthew</t>
  </si>
  <si>
    <t>991363</t>
  </si>
  <si>
    <t>Z15027524</t>
  </si>
  <si>
    <t>980624</t>
  </si>
  <si>
    <t>Z00010102</t>
  </si>
  <si>
    <t>Wilma</t>
  </si>
  <si>
    <t>991445</t>
  </si>
  <si>
    <t>Z00022676</t>
  </si>
  <si>
    <t>Naomi</t>
  </si>
  <si>
    <t>990962</t>
  </si>
  <si>
    <t>Z00006302</t>
  </si>
  <si>
    <t>Moyet</t>
  </si>
  <si>
    <t>Hector</t>
  </si>
  <si>
    <t>991503</t>
  </si>
  <si>
    <t>Z23044326</t>
  </si>
  <si>
    <t>Alethea</t>
  </si>
  <si>
    <t>980332</t>
  </si>
  <si>
    <t>Z00010121</t>
  </si>
  <si>
    <t>Ramnaraine</t>
  </si>
  <si>
    <t>Mervin</t>
  </si>
  <si>
    <t>992028</t>
  </si>
  <si>
    <t>Z23045844</t>
  </si>
  <si>
    <t>991772</t>
  </si>
  <si>
    <t>Z23004469</t>
  </si>
  <si>
    <t>Rust</t>
  </si>
  <si>
    <t>980623</t>
  </si>
  <si>
    <t>Z00018769</t>
  </si>
  <si>
    <t>Sanchez-Garcia</t>
  </si>
  <si>
    <t>Jenny</t>
  </si>
  <si>
    <t>990646</t>
  </si>
  <si>
    <t>Z00018246</t>
  </si>
  <si>
    <t>Schackman</t>
  </si>
  <si>
    <t>Maxine</t>
  </si>
  <si>
    <t>981729</t>
  </si>
  <si>
    <t>Z00012165</t>
  </si>
  <si>
    <t>Schulz</t>
  </si>
  <si>
    <t>991052</t>
  </si>
  <si>
    <t>Z00008145</t>
  </si>
  <si>
    <t>Taal</t>
  </si>
  <si>
    <t>Badara</t>
  </si>
  <si>
    <t>992084</t>
  </si>
  <si>
    <t>Z00006846</t>
  </si>
  <si>
    <t>Seth</t>
  </si>
  <si>
    <t>992124</t>
  </si>
  <si>
    <t>Z00019038</t>
  </si>
  <si>
    <t>Tinanoff</t>
  </si>
  <si>
    <t>993011</t>
  </si>
  <si>
    <t>Z00006700</t>
  </si>
  <si>
    <t>Trivedi</t>
  </si>
  <si>
    <t>Pratibha</t>
  </si>
  <si>
    <t>992155</t>
  </si>
  <si>
    <t>Z00054544</t>
  </si>
  <si>
    <t>VonGrote</t>
  </si>
  <si>
    <t>Mechtild</t>
  </si>
  <si>
    <t>990486</t>
  </si>
  <si>
    <t>Z00022940</t>
  </si>
  <si>
    <t>980963</t>
  </si>
  <si>
    <t>Z00054037</t>
  </si>
  <si>
    <t>Connolly</t>
  </si>
  <si>
    <t>Glenda</t>
  </si>
  <si>
    <t>980389</t>
  </si>
  <si>
    <t>Z00007865</t>
  </si>
  <si>
    <t>Curran</t>
  </si>
  <si>
    <t>990485</t>
  </si>
  <si>
    <t>Z00021988</t>
  </si>
  <si>
    <t>Claire</t>
  </si>
  <si>
    <t>981035</t>
  </si>
  <si>
    <t>Z00016788</t>
  </si>
  <si>
    <t>Heim</t>
  </si>
  <si>
    <t>Alison</t>
  </si>
  <si>
    <t>980924</t>
  </si>
  <si>
    <t>Z00023890</t>
  </si>
  <si>
    <t>Miehl</t>
  </si>
  <si>
    <t>Alice</t>
  </si>
  <si>
    <t>981550</t>
  </si>
  <si>
    <t>Z00022471</t>
  </si>
  <si>
    <t>981452</t>
  </si>
  <si>
    <t>Z15051040</t>
  </si>
  <si>
    <t>980420</t>
  </si>
  <si>
    <t>Z15021947</t>
  </si>
  <si>
    <t>Savia</t>
  </si>
  <si>
    <t>981016</t>
  </si>
  <si>
    <t>Z00013975</t>
  </si>
  <si>
    <t>Simonetti</t>
  </si>
  <si>
    <t>990667</t>
  </si>
  <si>
    <t>Z00008919</t>
  </si>
  <si>
    <t>Singh</t>
  </si>
  <si>
    <t>Jony</t>
  </si>
  <si>
    <t>993058</t>
  </si>
  <si>
    <t>Z23031355</t>
  </si>
  <si>
    <t>981430</t>
  </si>
  <si>
    <t>Z00018087</t>
  </si>
  <si>
    <t>Bertha</t>
  </si>
  <si>
    <t>980381</t>
  </si>
  <si>
    <t>Z23013241</t>
  </si>
  <si>
    <t>Viloria</t>
  </si>
  <si>
    <t>Ender</t>
  </si>
  <si>
    <t>981542</t>
  </si>
  <si>
    <t>Z00010283</t>
  </si>
  <si>
    <t>Woelfel</t>
  </si>
  <si>
    <t>992312</t>
  </si>
  <si>
    <t>Z00023166</t>
  </si>
  <si>
    <t>Agh</t>
  </si>
  <si>
    <t>992071</t>
  </si>
  <si>
    <t>President</t>
  </si>
  <si>
    <t>Z00009880</t>
  </si>
  <si>
    <t>Barnett</t>
  </si>
  <si>
    <t>Morley</t>
  </si>
  <si>
    <t>990108</t>
  </si>
  <si>
    <t>Z00054944</t>
  </si>
  <si>
    <t>Boele</t>
  </si>
  <si>
    <t>992748</t>
  </si>
  <si>
    <t>Z00008342</t>
  </si>
  <si>
    <t>991563</t>
  </si>
  <si>
    <t>Z00011150</t>
  </si>
  <si>
    <t>Jody</t>
  </si>
  <si>
    <t>990260</t>
  </si>
  <si>
    <t>Z00021684</t>
  </si>
  <si>
    <t>Burnside</t>
  </si>
  <si>
    <t>992240</t>
  </si>
  <si>
    <t>Z00054902</t>
  </si>
  <si>
    <t>Cole</t>
  </si>
  <si>
    <t>981275</t>
  </si>
  <si>
    <t>Z00016404</t>
  </si>
  <si>
    <t>Coyne</t>
  </si>
  <si>
    <t>990897</t>
  </si>
  <si>
    <t>Z00009084</t>
  </si>
  <si>
    <t>Dawson</t>
  </si>
  <si>
    <t>990518</t>
  </si>
  <si>
    <t>Z00010654</t>
  </si>
  <si>
    <t>Donev</t>
  </si>
  <si>
    <t>Kostadin</t>
  </si>
  <si>
    <t>990587</t>
  </si>
  <si>
    <t>0V</t>
  </si>
  <si>
    <t>Z00010716</t>
  </si>
  <si>
    <t>Dooley</t>
  </si>
  <si>
    <t>990591</t>
  </si>
  <si>
    <t>Z00008037</t>
  </si>
  <si>
    <t>Dugan</t>
  </si>
  <si>
    <t>Chancellor</t>
  </si>
  <si>
    <t>990604</t>
  </si>
  <si>
    <t>Z00007782</t>
  </si>
  <si>
    <t>DuKate</t>
  </si>
  <si>
    <t>Lillian</t>
  </si>
  <si>
    <t>990605</t>
  </si>
  <si>
    <t>Z00008194</t>
  </si>
  <si>
    <t>Eckelkamp</t>
  </si>
  <si>
    <t>990621</t>
  </si>
  <si>
    <t>Z00054117</t>
  </si>
  <si>
    <t>Garrick</t>
  </si>
  <si>
    <t>991980</t>
  </si>
  <si>
    <t>Z00023115</t>
  </si>
  <si>
    <t>Gnehm</t>
  </si>
  <si>
    <t>Chris</t>
  </si>
  <si>
    <t>990187</t>
  </si>
  <si>
    <t>Z00011200</t>
  </si>
  <si>
    <t>Hayward</t>
  </si>
  <si>
    <t>990927</t>
  </si>
  <si>
    <t>Z00008581</t>
  </si>
  <si>
    <t>Hewett</t>
  </si>
  <si>
    <t>990951</t>
  </si>
  <si>
    <t>Z23085937</t>
  </si>
  <si>
    <t>Huskey</t>
  </si>
  <si>
    <t>991098</t>
  </si>
  <si>
    <t>Z23041207</t>
  </si>
  <si>
    <t>Jackson</t>
  </si>
  <si>
    <t>991380</t>
  </si>
  <si>
    <t>Z23042318</t>
  </si>
  <si>
    <t>Jarvis</t>
  </si>
  <si>
    <t>981422</t>
  </si>
  <si>
    <t>Z00023099</t>
  </si>
  <si>
    <t>991400</t>
  </si>
  <si>
    <t>Z00016922</t>
  </si>
  <si>
    <t>Nikole</t>
  </si>
  <si>
    <t>990993</t>
  </si>
  <si>
    <t>Z00009576</t>
  </si>
  <si>
    <t>Joyce</t>
  </si>
  <si>
    <t>991073</t>
  </si>
  <si>
    <t>Z00019263</t>
  </si>
  <si>
    <t>Kiddy</t>
  </si>
  <si>
    <t>990133</t>
  </si>
  <si>
    <t>Z00006583</t>
  </si>
  <si>
    <t>LaMont</t>
  </si>
  <si>
    <t>Dexter</t>
  </si>
  <si>
    <t>991191</t>
  </si>
  <si>
    <t>Z23087886</t>
  </si>
  <si>
    <t>Larocco</t>
  </si>
  <si>
    <t>980321</t>
  </si>
  <si>
    <t>Z00011022</t>
  </si>
  <si>
    <t>Litton</t>
  </si>
  <si>
    <t>991274</t>
  </si>
  <si>
    <t>Z00054038</t>
  </si>
  <si>
    <t>Mc Gregor</t>
  </si>
  <si>
    <t>992178</t>
  </si>
  <si>
    <t>Z00010425</t>
  </si>
  <si>
    <t>McCormack</t>
  </si>
  <si>
    <t>990428</t>
  </si>
  <si>
    <t>Z00010525</t>
  </si>
  <si>
    <t>Katrina</t>
  </si>
  <si>
    <t>991382</t>
  </si>
  <si>
    <t>Z00024749</t>
  </si>
  <si>
    <t>Mcneely</t>
  </si>
  <si>
    <t>992661</t>
  </si>
  <si>
    <t>Z00007149</t>
  </si>
  <si>
    <t>Mertz</t>
  </si>
  <si>
    <t>992372</t>
  </si>
  <si>
    <t>Z23037963</t>
  </si>
  <si>
    <t>Remington</t>
  </si>
  <si>
    <t>980891</t>
  </si>
  <si>
    <t>Z00016898</t>
  </si>
  <si>
    <t>Robbins</t>
  </si>
  <si>
    <t>Benjamin</t>
  </si>
  <si>
    <t>991082</t>
  </si>
  <si>
    <t>Z23049500</t>
  </si>
  <si>
    <t>Sanderson</t>
  </si>
  <si>
    <t>992659</t>
  </si>
  <si>
    <t>Z00007314</t>
  </si>
  <si>
    <t>Short</t>
  </si>
  <si>
    <t>991973</t>
  </si>
  <si>
    <t>Z00006820</t>
  </si>
  <si>
    <t>Smolka</t>
  </si>
  <si>
    <t>Alexander</t>
  </si>
  <si>
    <t>992010</t>
  </si>
  <si>
    <t>Z00015104</t>
  </si>
  <si>
    <t>Chandella</t>
  </si>
  <si>
    <t>990976</t>
  </si>
  <si>
    <t>Z00011248</t>
  </si>
  <si>
    <t>Anderson-Konsker</t>
  </si>
  <si>
    <t>Keva</t>
  </si>
  <si>
    <t>990040</t>
  </si>
  <si>
    <t>Z00010528</t>
  </si>
  <si>
    <t>Arlington</t>
  </si>
  <si>
    <t>Joanna</t>
  </si>
  <si>
    <t>990063</t>
  </si>
  <si>
    <t>Z00006546</t>
  </si>
  <si>
    <t>Bebergal</t>
  </si>
  <si>
    <t>990136</t>
  </si>
  <si>
    <t>Z00009718</t>
  </si>
  <si>
    <t>990135</t>
  </si>
  <si>
    <t>Z23047067</t>
  </si>
  <si>
    <t>Beneby</t>
  </si>
  <si>
    <t>992286</t>
  </si>
  <si>
    <t>Z23085787</t>
  </si>
  <si>
    <t>Blackwell</t>
  </si>
  <si>
    <t>Annette</t>
  </si>
  <si>
    <t>980647</t>
  </si>
  <si>
    <t>Z00011335</t>
  </si>
  <si>
    <t>990262</t>
  </si>
  <si>
    <t>Z00021210</t>
  </si>
  <si>
    <t>Dee</t>
  </si>
  <si>
    <t>Merideth</t>
  </si>
  <si>
    <t>991434</t>
  </si>
  <si>
    <t>Z23088535</t>
  </si>
  <si>
    <t>Amanda</t>
  </si>
  <si>
    <t>981151</t>
  </si>
  <si>
    <t>Z00054763</t>
  </si>
  <si>
    <t>Fulks</t>
  </si>
  <si>
    <t>980639</t>
  </si>
  <si>
    <t>Z00018163</t>
  </si>
  <si>
    <t>Glick</t>
  </si>
  <si>
    <t>991906</t>
  </si>
  <si>
    <t>Z00010438</t>
  </si>
  <si>
    <t>Hammond</t>
  </si>
  <si>
    <t>Kirk</t>
  </si>
  <si>
    <t>990892</t>
  </si>
  <si>
    <t>Z00053310</t>
  </si>
  <si>
    <t>Higgins</t>
  </si>
  <si>
    <t>980958</t>
  </si>
  <si>
    <t>Z00055140</t>
  </si>
  <si>
    <t>Howlett</t>
  </si>
  <si>
    <t>981983</t>
  </si>
  <si>
    <t>Z00023765</t>
  </si>
  <si>
    <t>991564</t>
  </si>
  <si>
    <t>Z00022855</t>
  </si>
  <si>
    <t>Shallene</t>
  </si>
  <si>
    <t>980896</t>
  </si>
  <si>
    <t>Z00006932</t>
  </si>
  <si>
    <t>Kennedy</t>
  </si>
  <si>
    <t>991117</t>
  </si>
  <si>
    <t>Z23061900</t>
  </si>
  <si>
    <t>Killip</t>
  </si>
  <si>
    <t>980359</t>
  </si>
  <si>
    <t>Z00009613</t>
  </si>
  <si>
    <t>Kutner</t>
  </si>
  <si>
    <t>991216</t>
  </si>
  <si>
    <t>Z00014110</t>
  </si>
  <si>
    <t>LaPlant</t>
  </si>
  <si>
    <t>981213</t>
  </si>
  <si>
    <t>Z00007563</t>
  </si>
  <si>
    <t>LaValle</t>
  </si>
  <si>
    <t>Wendy</t>
  </si>
  <si>
    <t>992056</t>
  </si>
  <si>
    <t>Z00013057</t>
  </si>
  <si>
    <t>Lefton</t>
  </si>
  <si>
    <t>Vanessa</t>
  </si>
  <si>
    <t>991225</t>
  </si>
  <si>
    <t>Z00022395</t>
  </si>
  <si>
    <t>Maddumage-Joseph</t>
  </si>
  <si>
    <t>Annie</t>
  </si>
  <si>
    <t>981052</t>
  </si>
  <si>
    <t>Z00019652</t>
  </si>
  <si>
    <t>Meschievitz</t>
  </si>
  <si>
    <t>981178</t>
  </si>
  <si>
    <t>Z00010200</t>
  </si>
  <si>
    <t>Minney</t>
  </si>
  <si>
    <t>991454</t>
  </si>
  <si>
    <t>Z00010054</t>
  </si>
  <si>
    <t>Moran</t>
  </si>
  <si>
    <t>991483</t>
  </si>
  <si>
    <t>Z00010003</t>
  </si>
  <si>
    <t>Manjula</t>
  </si>
  <si>
    <t>991527</t>
  </si>
  <si>
    <t>Z23044327</t>
  </si>
  <si>
    <t>991915</t>
  </si>
  <si>
    <t>Z00028492</t>
  </si>
  <si>
    <t>Nevin</t>
  </si>
  <si>
    <t>Angelica</t>
  </si>
  <si>
    <t>980343</t>
  </si>
  <si>
    <t>Z00009166</t>
  </si>
  <si>
    <t>Newman</t>
  </si>
  <si>
    <t>Abdula</t>
  </si>
  <si>
    <t>991653</t>
  </si>
  <si>
    <t>Z00056031</t>
  </si>
  <si>
    <t>Frando</t>
  </si>
  <si>
    <t>980630</t>
  </si>
  <si>
    <t>Z00006589</t>
  </si>
  <si>
    <t>Pfeffer</t>
  </si>
  <si>
    <t>Carole</t>
  </si>
  <si>
    <t>980982</t>
  </si>
  <si>
    <t>Z23022694</t>
  </si>
  <si>
    <t>Pipe</t>
  </si>
  <si>
    <t>991897</t>
  </si>
  <si>
    <t>Z00010408</t>
  </si>
  <si>
    <t>Pope</t>
  </si>
  <si>
    <t>992633</t>
  </si>
  <si>
    <t>Z00008686</t>
  </si>
  <si>
    <t>Qirjo</t>
  </si>
  <si>
    <t>Etina</t>
  </si>
  <si>
    <t>981170</t>
  </si>
  <si>
    <t>Z00014112</t>
  </si>
  <si>
    <t>Reindl-Radu</t>
  </si>
  <si>
    <t>Magdalena</t>
  </si>
  <si>
    <t>981038</t>
  </si>
  <si>
    <t>Z00006175</t>
  </si>
  <si>
    <t>Sckolnik</t>
  </si>
  <si>
    <t>991923</t>
  </si>
  <si>
    <t>Z00015965</t>
  </si>
  <si>
    <t>Theresa</t>
  </si>
  <si>
    <t>981236</t>
  </si>
  <si>
    <t>Z15257395</t>
  </si>
  <si>
    <t>Sokolowski</t>
  </si>
  <si>
    <t>Connie</t>
  </si>
  <si>
    <t>980612</t>
  </si>
  <si>
    <t>Z00011344</t>
  </si>
  <si>
    <t>Stathopoulos</t>
  </si>
  <si>
    <t>Thalia</t>
  </si>
  <si>
    <t>992039</t>
  </si>
  <si>
    <t>Z00012827</t>
  </si>
  <si>
    <t>Tuck</t>
  </si>
  <si>
    <t>Jess</t>
  </si>
  <si>
    <t>990479</t>
  </si>
  <si>
    <t>Z00007699</t>
  </si>
  <si>
    <t>Tucker</t>
  </si>
  <si>
    <t>Tania</t>
  </si>
  <si>
    <t>992159</t>
  </si>
  <si>
    <t>Z00007479</t>
  </si>
  <si>
    <t>Wideman</t>
  </si>
  <si>
    <t>Hyacinth</t>
  </si>
  <si>
    <t>992283</t>
  </si>
  <si>
    <t>Z23075296</t>
  </si>
  <si>
    <t>Wyss</t>
  </si>
  <si>
    <t>990028</t>
  </si>
  <si>
    <t>Z00007553</t>
  </si>
  <si>
    <t>Asseff</t>
  </si>
  <si>
    <t>981161</t>
  </si>
  <si>
    <t>Z00009010</t>
  </si>
  <si>
    <t>Edwin</t>
  </si>
  <si>
    <t>991427</t>
  </si>
  <si>
    <t>Z00012021</t>
  </si>
  <si>
    <t>981498</t>
  </si>
  <si>
    <t>Z00006698</t>
  </si>
  <si>
    <t>Blanchard</t>
  </si>
  <si>
    <t>991282</t>
  </si>
  <si>
    <t>Z00018201</t>
  </si>
  <si>
    <t>Clear</t>
  </si>
  <si>
    <t>981477</t>
  </si>
  <si>
    <t>Z00010604</t>
  </si>
  <si>
    <t>Cochran</t>
  </si>
  <si>
    <t>Aivis</t>
  </si>
  <si>
    <t>990400</t>
  </si>
  <si>
    <t>Z00007064</t>
  </si>
  <si>
    <t>Camille</t>
  </si>
  <si>
    <t>990409</t>
  </si>
  <si>
    <t>Z00019295</t>
  </si>
  <si>
    <t>Duchon</t>
  </si>
  <si>
    <t>990493</t>
  </si>
  <si>
    <t>Z00021013</t>
  </si>
  <si>
    <t>Galoustian</t>
  </si>
  <si>
    <t>Gisele</t>
  </si>
  <si>
    <t>981233</t>
  </si>
  <si>
    <t>Z00008816</t>
  </si>
  <si>
    <t>Gaucher</t>
  </si>
  <si>
    <t>990770</t>
  </si>
  <si>
    <t>Z00055276</t>
  </si>
  <si>
    <t>Gauntlett</t>
  </si>
  <si>
    <t>980309</t>
  </si>
  <si>
    <t>Z00021626</t>
  </si>
  <si>
    <t>Geletka</t>
  </si>
  <si>
    <t>981196</t>
  </si>
  <si>
    <t>Z00006316</t>
  </si>
  <si>
    <t>Ludin</t>
  </si>
  <si>
    <t>Jack</t>
  </si>
  <si>
    <t>992645</t>
  </si>
  <si>
    <t>Z00011646</t>
  </si>
  <si>
    <t>Montelbano</t>
  </si>
  <si>
    <t>992248</t>
  </si>
  <si>
    <t>Z00022480</t>
  </si>
  <si>
    <t>991392</t>
  </si>
  <si>
    <t>Z23084643</t>
  </si>
  <si>
    <t>Moretti</t>
  </si>
  <si>
    <t>980347</t>
  </si>
  <si>
    <t>Z00022935</t>
  </si>
  <si>
    <t>981028</t>
  </si>
  <si>
    <t>Z00012814</t>
  </si>
  <si>
    <t>Saunders</t>
  </si>
  <si>
    <t>991885</t>
  </si>
  <si>
    <t>Z00017996</t>
  </si>
  <si>
    <t>Thoman</t>
  </si>
  <si>
    <t>981495</t>
  </si>
  <si>
    <t>Z00008517</t>
  </si>
  <si>
    <t>Wallace</t>
  </si>
  <si>
    <t>992228</t>
  </si>
  <si>
    <t>Z00011808</t>
  </si>
  <si>
    <t>Walls-Honeycutt</t>
  </si>
  <si>
    <t>992230</t>
  </si>
  <si>
    <t>Z15146219</t>
  </si>
  <si>
    <t>Ware</t>
  </si>
  <si>
    <t>980305</t>
  </si>
  <si>
    <t>Z00021686</t>
  </si>
  <si>
    <t>980957</t>
  </si>
  <si>
    <t>Z00015515</t>
  </si>
  <si>
    <t>Brunell</t>
  </si>
  <si>
    <t>991106</t>
  </si>
  <si>
    <t>Z00022479</t>
  </si>
  <si>
    <t>Caruccio</t>
  </si>
  <si>
    <t>991746</t>
  </si>
  <si>
    <t>Z00009989</t>
  </si>
  <si>
    <t>Cavallo</t>
  </si>
  <si>
    <t>990984</t>
  </si>
  <si>
    <t>Z00006178</t>
  </si>
  <si>
    <t>Cimillo</t>
  </si>
  <si>
    <t>Emily Ann</t>
  </si>
  <si>
    <t>990385</t>
  </si>
  <si>
    <t>Z00010889</t>
  </si>
  <si>
    <t>Corcoran</t>
  </si>
  <si>
    <t>990436</t>
  </si>
  <si>
    <t>Z00013508</t>
  </si>
  <si>
    <t>Dirk</t>
  </si>
  <si>
    <t>Lynda</t>
  </si>
  <si>
    <t>980581</t>
  </si>
  <si>
    <t>Z00008777</t>
  </si>
  <si>
    <t>Edic</t>
  </si>
  <si>
    <t>Serena</t>
  </si>
  <si>
    <t>981930</t>
  </si>
  <si>
    <t>Z00009225</t>
  </si>
  <si>
    <t>Alana</t>
  </si>
  <si>
    <t>992819</t>
  </si>
  <si>
    <t>Z00007589</t>
  </si>
  <si>
    <t>Ferguson</t>
  </si>
  <si>
    <t>Reuben</t>
  </si>
  <si>
    <t>980373</t>
  </si>
  <si>
    <t>Z00006318</t>
  </si>
  <si>
    <t>990817</t>
  </si>
  <si>
    <t>Z00021577</t>
  </si>
  <si>
    <t>Graham</t>
  </si>
  <si>
    <t>980353</t>
  </si>
  <si>
    <t>Z00017993</t>
  </si>
  <si>
    <t>991558</t>
  </si>
  <si>
    <t>Z00010619</t>
  </si>
  <si>
    <t>Hanna-Emery</t>
  </si>
  <si>
    <t>Sharika</t>
  </si>
  <si>
    <t>990899</t>
  </si>
  <si>
    <t>Z00013506</t>
  </si>
  <si>
    <t>Heiden</t>
  </si>
  <si>
    <t>Z00006475</t>
  </si>
  <si>
    <t>990705</t>
  </si>
  <si>
    <t>Z00013468</t>
  </si>
  <si>
    <t>Demarus</t>
  </si>
  <si>
    <t>980265</t>
  </si>
  <si>
    <t>Z00018805</t>
  </si>
  <si>
    <t>Patsy</t>
  </si>
  <si>
    <t>981436</t>
  </si>
  <si>
    <t>Z00015211</t>
  </si>
  <si>
    <t>981142</t>
  </si>
  <si>
    <t>Z00052098</t>
  </si>
  <si>
    <t>Lam</t>
  </si>
  <si>
    <t>981545</t>
  </si>
  <si>
    <t>Z00007412</t>
  </si>
  <si>
    <t>Malone</t>
  </si>
  <si>
    <t>991325</t>
  </si>
  <si>
    <t>Z00010927</t>
  </si>
  <si>
    <t>Mayer</t>
  </si>
  <si>
    <t>Geri</t>
  </si>
  <si>
    <t>991369</t>
  </si>
  <si>
    <t>Z00008316</t>
  </si>
  <si>
    <t>991398</t>
  </si>
  <si>
    <t>Z00054251</t>
  </si>
  <si>
    <t>Latarsha</t>
  </si>
  <si>
    <t>992586</t>
  </si>
  <si>
    <t>Z00010503</t>
  </si>
  <si>
    <t>Virginia Dianne</t>
  </si>
  <si>
    <t>981154</t>
  </si>
  <si>
    <t>Z00024617</t>
  </si>
  <si>
    <t>Paredes</t>
  </si>
  <si>
    <t>Jaime</t>
  </si>
  <si>
    <t>990107</t>
  </si>
  <si>
    <t>Z23085774</t>
  </si>
  <si>
    <t>Randall</t>
  </si>
  <si>
    <t>981918</t>
  </si>
  <si>
    <t>Z00014274</t>
  </si>
  <si>
    <t>Richards</t>
  </si>
  <si>
    <t>Lucetta</t>
  </si>
  <si>
    <t>990625</t>
  </si>
  <si>
    <t>Z00053213</t>
  </si>
  <si>
    <t>Rumiche</t>
  </si>
  <si>
    <t>980344</t>
  </si>
  <si>
    <t>Z00013053</t>
  </si>
  <si>
    <t>Daphna</t>
  </si>
  <si>
    <t>991845</t>
  </si>
  <si>
    <t>Z00009021</t>
  </si>
  <si>
    <t>Scheurle</t>
  </si>
  <si>
    <t>981986</t>
  </si>
  <si>
    <t>Z00052922</t>
  </si>
  <si>
    <t>Senor</t>
  </si>
  <si>
    <t>980588</t>
  </si>
  <si>
    <t>Z00023706</t>
  </si>
  <si>
    <t>Soberon</t>
  </si>
  <si>
    <t>981516</t>
  </si>
  <si>
    <t>Z00006559</t>
  </si>
  <si>
    <t>992048</t>
  </si>
  <si>
    <t>Z00019853</t>
  </si>
  <si>
    <t>Szczesny</t>
  </si>
  <si>
    <t>Helena</t>
  </si>
  <si>
    <t>980336</t>
  </si>
  <si>
    <t>Z00009458</t>
  </si>
  <si>
    <t>Thamsten</t>
  </si>
  <si>
    <t>Keyla</t>
  </si>
  <si>
    <t>990596</t>
  </si>
  <si>
    <t>Z00010787</t>
  </si>
  <si>
    <t>Thompson-Llamas</t>
  </si>
  <si>
    <t>992120</t>
  </si>
  <si>
    <t>Z00010715</t>
  </si>
  <si>
    <t>Troshinsky</t>
  </si>
  <si>
    <t>992156</t>
  </si>
  <si>
    <t>Z00006767</t>
  </si>
  <si>
    <t>Vandernoot</t>
  </si>
  <si>
    <t>990558</t>
  </si>
  <si>
    <t>Z00008889</t>
  </si>
  <si>
    <t>Villoldo</t>
  </si>
  <si>
    <t>992205</t>
  </si>
  <si>
    <t>Z23039451</t>
  </si>
  <si>
    <t>Weberman</t>
  </si>
  <si>
    <t>Avrum</t>
  </si>
  <si>
    <t>991641</t>
  </si>
  <si>
    <t>Z23070146</t>
  </si>
  <si>
    <t>980354</t>
  </si>
  <si>
    <t>Z00007504</t>
  </si>
  <si>
    <t>Adderley</t>
  </si>
  <si>
    <t>990014</t>
  </si>
  <si>
    <t>Z00007924</t>
  </si>
  <si>
    <t>Agostinelli</t>
  </si>
  <si>
    <t>990016</t>
  </si>
  <si>
    <t>Z23043680</t>
  </si>
  <si>
    <t>Andreasen</t>
  </si>
  <si>
    <t>991119</t>
  </si>
  <si>
    <t>Z00010010</t>
  </si>
  <si>
    <t>Angiolillo</t>
  </si>
  <si>
    <t>Elise</t>
  </si>
  <si>
    <t>990050</t>
  </si>
  <si>
    <t>Z15215806</t>
  </si>
  <si>
    <t>980237</t>
  </si>
  <si>
    <t>Z00007410</t>
  </si>
  <si>
    <t>Aristizabal</t>
  </si>
  <si>
    <t>Ivan</t>
  </si>
  <si>
    <t>990060</t>
  </si>
  <si>
    <t>Z00008507</t>
  </si>
  <si>
    <t>Baran</t>
  </si>
  <si>
    <t>Nary</t>
  </si>
  <si>
    <t>990769</t>
  </si>
  <si>
    <t>Z23080208</t>
  </si>
  <si>
    <t>Barger</t>
  </si>
  <si>
    <t>990394</t>
  </si>
  <si>
    <t>Z00009867</t>
  </si>
  <si>
    <t>Basiratmand</t>
  </si>
  <si>
    <t>Mehran</t>
  </si>
  <si>
    <t>990121</t>
  </si>
  <si>
    <t>Z00010675</t>
  </si>
  <si>
    <t>990149</t>
  </si>
  <si>
    <t>Z00009791</t>
  </si>
  <si>
    <t>Borland</t>
  </si>
  <si>
    <t>Ewart</t>
  </si>
  <si>
    <t>990207</t>
  </si>
  <si>
    <t>Z00010439</t>
  </si>
  <si>
    <t>Boros</t>
  </si>
  <si>
    <t>990208</t>
  </si>
  <si>
    <t>Z00010804</t>
  </si>
  <si>
    <t>Boulukos</t>
  </si>
  <si>
    <t>990213</t>
  </si>
  <si>
    <t>Z00016777</t>
  </si>
  <si>
    <t>980992</t>
  </si>
  <si>
    <t>Z23085200</t>
  </si>
  <si>
    <t>Buchanan</t>
  </si>
  <si>
    <t>991715</t>
  </si>
  <si>
    <t>Z00007257</t>
  </si>
  <si>
    <t>Bullock</t>
  </si>
  <si>
    <t>990283</t>
  </si>
  <si>
    <t>Z00007892</t>
  </si>
  <si>
    <t>Cahill</t>
  </si>
  <si>
    <t>990305</t>
  </si>
  <si>
    <t>Z00010678</t>
  </si>
  <si>
    <t>990314</t>
  </si>
  <si>
    <t>Z00011435</t>
  </si>
  <si>
    <t>Glen</t>
  </si>
  <si>
    <t>990318</t>
  </si>
  <si>
    <t>Z00008602</t>
  </si>
  <si>
    <t>Canavan</t>
  </si>
  <si>
    <t>990320</t>
  </si>
  <si>
    <t>Z00014397</t>
  </si>
  <si>
    <t>Chong</t>
  </si>
  <si>
    <t>Kim Sue</t>
  </si>
  <si>
    <t>992119</t>
  </si>
  <si>
    <t>Z00007145</t>
  </si>
  <si>
    <t>Condore</t>
  </si>
  <si>
    <t>990417</t>
  </si>
  <si>
    <t>Z00008968</t>
  </si>
  <si>
    <t>Copeland</t>
  </si>
  <si>
    <t>991840</t>
  </si>
  <si>
    <t>Z00007533</t>
  </si>
  <si>
    <t>Corral</t>
  </si>
  <si>
    <t>Jose</t>
  </si>
  <si>
    <t>990441</t>
  </si>
  <si>
    <t>Z00010557</t>
  </si>
  <si>
    <t>Correa</t>
  </si>
  <si>
    <t>990442</t>
  </si>
  <si>
    <t>Z00012446</t>
  </si>
  <si>
    <t>Covell</t>
  </si>
  <si>
    <t>990452</t>
  </si>
  <si>
    <t>Z00014081</t>
  </si>
  <si>
    <t>990451</t>
  </si>
  <si>
    <t>Z00006972</t>
  </si>
  <si>
    <t>Crisman</t>
  </si>
  <si>
    <t>990463</t>
  </si>
  <si>
    <t>Z00054248</t>
  </si>
  <si>
    <t>Cronin</t>
  </si>
  <si>
    <t>Adriana</t>
  </si>
  <si>
    <t>993047</t>
  </si>
  <si>
    <t>Z00012260</t>
  </si>
  <si>
    <t>Czaja</t>
  </si>
  <si>
    <t>Kathy</t>
  </si>
  <si>
    <t>991296</t>
  </si>
  <si>
    <t>Z00007444</t>
  </si>
  <si>
    <t>DeHass</t>
  </si>
  <si>
    <t>990535</t>
  </si>
  <si>
    <t>Z00014590</t>
  </si>
  <si>
    <t>DeMassi</t>
  </si>
  <si>
    <t>Marie Claire</t>
  </si>
  <si>
    <t>991593</t>
  </si>
  <si>
    <t>Z00007176</t>
  </si>
  <si>
    <t>Demik</t>
  </si>
  <si>
    <t>990542</t>
  </si>
  <si>
    <t>Z00010677</t>
  </si>
  <si>
    <t>Di Liddo</t>
  </si>
  <si>
    <t>990568</t>
  </si>
  <si>
    <t>Z00006534</t>
  </si>
  <si>
    <t>Doherty</t>
  </si>
  <si>
    <t>990580</t>
  </si>
  <si>
    <t>Z00017118</t>
  </si>
  <si>
    <t>Duarte-Massey</t>
  </si>
  <si>
    <t>Alexis</t>
  </si>
  <si>
    <t>992336</t>
  </si>
  <si>
    <t>Z00006874</t>
  </si>
  <si>
    <t>Duval</t>
  </si>
  <si>
    <t>Juliann</t>
  </si>
  <si>
    <t>991899</t>
  </si>
  <si>
    <t>Z00021954</t>
  </si>
  <si>
    <t>991053</t>
  </si>
  <si>
    <t>Z00020481</t>
  </si>
  <si>
    <t>Edmunds</t>
  </si>
  <si>
    <t>990787</t>
  </si>
  <si>
    <t>Z00012302</t>
  </si>
  <si>
    <t>Edvaldsson</t>
  </si>
  <si>
    <t>Ann-Charlotte</t>
  </si>
  <si>
    <t>991743</t>
  </si>
  <si>
    <t>Z00015978</t>
  </si>
  <si>
    <t>Espada</t>
  </si>
  <si>
    <t>991886</t>
  </si>
  <si>
    <t>Z00007362</t>
  </si>
  <si>
    <t>Fabian</t>
  </si>
  <si>
    <t>990656</t>
  </si>
  <si>
    <t>Z00054477</t>
  </si>
  <si>
    <t>Elysa</t>
  </si>
  <si>
    <t>980409</t>
  </si>
  <si>
    <t>Z00054035</t>
  </si>
  <si>
    <t>991708</t>
  </si>
  <si>
    <t>Z00018158</t>
  </si>
  <si>
    <t>Garland</t>
  </si>
  <si>
    <t>990333</t>
  </si>
  <si>
    <t>Z00010555</t>
  </si>
  <si>
    <t>990791</t>
  </si>
  <si>
    <t>Z00011278</t>
  </si>
  <si>
    <t>Gonzalez</t>
  </si>
  <si>
    <t>980985</t>
  </si>
  <si>
    <t>Z15010737</t>
  </si>
  <si>
    <t>991330</t>
  </si>
  <si>
    <t>Z00007632</t>
  </si>
  <si>
    <t>Gorycki</t>
  </si>
  <si>
    <t>990837</t>
  </si>
  <si>
    <t>Z00014341</t>
  </si>
  <si>
    <t>Grant</t>
  </si>
  <si>
    <t>992490</t>
  </si>
  <si>
    <t>Z00014667</t>
  </si>
  <si>
    <t>Graya</t>
  </si>
  <si>
    <t>980331</t>
  </si>
  <si>
    <t>Z00007425</t>
  </si>
  <si>
    <t>Willie</t>
  </si>
  <si>
    <t>990857</t>
  </si>
  <si>
    <t>Z00007174</t>
  </si>
  <si>
    <t>Guest</t>
  </si>
  <si>
    <t>981412</t>
  </si>
  <si>
    <t>Z00019347</t>
  </si>
  <si>
    <t>991036</t>
  </si>
  <si>
    <t>Z00007615</t>
  </si>
  <si>
    <t>Hampton</t>
  </si>
  <si>
    <t>990893</t>
  </si>
  <si>
    <t>Z00010420</t>
  </si>
  <si>
    <t>Alena</t>
  </si>
  <si>
    <t>990920</t>
  </si>
  <si>
    <t>Z00007193</t>
  </si>
  <si>
    <t>Hay</t>
  </si>
  <si>
    <t>Norma</t>
  </si>
  <si>
    <t>990924</t>
  </si>
  <si>
    <t>Z00024524</t>
  </si>
  <si>
    <t>Hazlett</t>
  </si>
  <si>
    <t>Allison</t>
  </si>
  <si>
    <t>981907</t>
  </si>
  <si>
    <t>Z00018779</t>
  </si>
  <si>
    <t>Doris</t>
  </si>
  <si>
    <t>980897</t>
  </si>
  <si>
    <t>Z00010020</t>
  </si>
  <si>
    <t>Hendricks</t>
  </si>
  <si>
    <t>990938</t>
  </si>
  <si>
    <t>Z23041202</t>
  </si>
  <si>
    <t>Hodel</t>
  </si>
  <si>
    <t>980994</t>
  </si>
  <si>
    <t>Z23061907</t>
  </si>
  <si>
    <t>Hu</t>
  </si>
  <si>
    <t>JunJie</t>
  </si>
  <si>
    <t>991969</t>
  </si>
  <si>
    <t>Z00010663</t>
  </si>
  <si>
    <t>Jennings</t>
  </si>
  <si>
    <t>991828</t>
  </si>
  <si>
    <t>Z00019223</t>
  </si>
  <si>
    <t>991561</t>
  </si>
  <si>
    <t>Z00007248</t>
  </si>
  <si>
    <t>Judd</t>
  </si>
  <si>
    <t>991074</t>
  </si>
  <si>
    <t>Z00009539</t>
  </si>
  <si>
    <t>991075</t>
  </si>
  <si>
    <t>Z00011345</t>
  </si>
  <si>
    <t>Errol</t>
  </si>
  <si>
    <t>991110</t>
  </si>
  <si>
    <t>Z00007447</t>
  </si>
  <si>
    <t>Kenney</t>
  </si>
  <si>
    <t>981537</t>
  </si>
  <si>
    <t>Z00007398</t>
  </si>
  <si>
    <t>Kenter</t>
  </si>
  <si>
    <t>992031</t>
  </si>
  <si>
    <t>Z00006485</t>
  </si>
  <si>
    <t>Kersich</t>
  </si>
  <si>
    <t>991124</t>
  </si>
  <si>
    <t>Z00006777</t>
  </si>
  <si>
    <t>Klein</t>
  </si>
  <si>
    <t>991139</t>
  </si>
  <si>
    <t>Z00018203</t>
  </si>
  <si>
    <t>Klimczak</t>
  </si>
  <si>
    <t>Edyta</t>
  </si>
  <si>
    <t>991705</t>
  </si>
  <si>
    <t>Z00010638</t>
  </si>
  <si>
    <t>Lampman</t>
  </si>
  <si>
    <t>991192</t>
  </si>
  <si>
    <t>Z00022473</t>
  </si>
  <si>
    <t>Land</t>
  </si>
  <si>
    <t>Brandon</t>
  </si>
  <si>
    <t>990870</t>
  </si>
  <si>
    <t>Z00023703</t>
  </si>
  <si>
    <t>Theresia</t>
  </si>
  <si>
    <t>981779</t>
  </si>
  <si>
    <t>Z00006499</t>
  </si>
  <si>
    <t>Laurent</t>
  </si>
  <si>
    <t>Jean Claude</t>
  </si>
  <si>
    <t>991212</t>
  </si>
  <si>
    <t>Z00008161</t>
  </si>
  <si>
    <t>Alex</t>
  </si>
  <si>
    <t>990172</t>
  </si>
  <si>
    <t>Z00016900</t>
  </si>
  <si>
    <t>991635</t>
  </si>
  <si>
    <t>Z00009672</t>
  </si>
  <si>
    <t>991251</t>
  </si>
  <si>
    <t>Z00006870</t>
  </si>
  <si>
    <t>Libby</t>
  </si>
  <si>
    <t>991853</t>
  </si>
  <si>
    <t>Z00019226</t>
  </si>
  <si>
    <t>Little</t>
  </si>
  <si>
    <t>990214</t>
  </si>
  <si>
    <t>Z00006361</t>
  </si>
  <si>
    <t>Loiacono</t>
  </si>
  <si>
    <t>992398</t>
  </si>
  <si>
    <t>Z15050533</t>
  </si>
  <si>
    <t>Lubowitz</t>
  </si>
  <si>
    <t>991343</t>
  </si>
  <si>
    <t>Z00010676</t>
  </si>
  <si>
    <t>Lustig</t>
  </si>
  <si>
    <t>Gay</t>
  </si>
  <si>
    <t>991431</t>
  </si>
  <si>
    <t>Z00022849</t>
  </si>
  <si>
    <t>Malik</t>
  </si>
  <si>
    <t>Samran</t>
  </si>
  <si>
    <t>992164</t>
  </si>
  <si>
    <t>Z00006784</t>
  </si>
  <si>
    <t>Marcoff</t>
  </si>
  <si>
    <t>991337</t>
  </si>
  <si>
    <t>Z00010877</t>
  </si>
  <si>
    <t>Martens</t>
  </si>
  <si>
    <t>991348</t>
  </si>
  <si>
    <t>Z00011139</t>
  </si>
  <si>
    <t>Mazoleny</t>
  </si>
  <si>
    <t>Carlo</t>
  </si>
  <si>
    <t>991371</t>
  </si>
  <si>
    <t>Z00007737</t>
  </si>
  <si>
    <t>McKinney</t>
  </si>
  <si>
    <t>Malcolm</t>
  </si>
  <si>
    <t>991397</t>
  </si>
  <si>
    <t>Z00007522</t>
  </si>
  <si>
    <t>Menendez</t>
  </si>
  <si>
    <t>991418</t>
  </si>
  <si>
    <t>Z00007999</t>
  </si>
  <si>
    <t>991487</t>
  </si>
  <si>
    <t>Z00006372</t>
  </si>
  <si>
    <t>Morgenthal</t>
  </si>
  <si>
    <t>981878</t>
  </si>
  <si>
    <t>Z00007108</t>
  </si>
  <si>
    <t>Mosley</t>
  </si>
  <si>
    <t>991501</t>
  </si>
  <si>
    <t>Z00006799</t>
  </si>
  <si>
    <t>Muldoon</t>
  </si>
  <si>
    <t>991506</t>
  </si>
  <si>
    <t>Z00007432</t>
  </si>
  <si>
    <t>Munro</t>
  </si>
  <si>
    <t>Molly</t>
  </si>
  <si>
    <t>991513</t>
  </si>
  <si>
    <t>Z00022090</t>
  </si>
  <si>
    <t>Myers</t>
  </si>
  <si>
    <t>991809</t>
  </si>
  <si>
    <t>Z00019228</t>
  </si>
  <si>
    <t>Nader</t>
  </si>
  <si>
    <t>991049</t>
  </si>
  <si>
    <t>Z00055639</t>
  </si>
  <si>
    <t>Nagy</t>
  </si>
  <si>
    <t>Eilene</t>
  </si>
  <si>
    <t>981204</t>
  </si>
  <si>
    <t>Z00007784</t>
  </si>
  <si>
    <t>No</t>
  </si>
  <si>
    <t>991551</t>
  </si>
  <si>
    <t>Z00009085</t>
  </si>
  <si>
    <t>Owens</t>
  </si>
  <si>
    <t>991495</t>
  </si>
  <si>
    <t>Z00007333</t>
  </si>
  <si>
    <t>Tony</t>
  </si>
  <si>
    <t>991606</t>
  </si>
  <si>
    <t>Z00006841</t>
  </si>
  <si>
    <t>Payeur</t>
  </si>
  <si>
    <t>991616</t>
  </si>
  <si>
    <t>Z00006596</t>
  </si>
  <si>
    <t>Perla</t>
  </si>
  <si>
    <t>Melanie</t>
  </si>
  <si>
    <t>991631</t>
  </si>
  <si>
    <t>Z00010956</t>
  </si>
  <si>
    <t>Pfeilsticker</t>
  </si>
  <si>
    <t>991647</t>
  </si>
  <si>
    <t>Z00007728</t>
  </si>
  <si>
    <t>Pflanz</t>
  </si>
  <si>
    <t>991303</t>
  </si>
  <si>
    <t>Z00054031</t>
  </si>
  <si>
    <t>Pham</t>
  </si>
  <si>
    <t>Lien</t>
  </si>
  <si>
    <t>991720</t>
  </si>
  <si>
    <t>Z00006725</t>
  </si>
  <si>
    <t>Regine</t>
  </si>
  <si>
    <t>990185</t>
  </si>
  <si>
    <t>Z00016391</t>
  </si>
  <si>
    <t>Pinglikar</t>
  </si>
  <si>
    <t>Jaideep</t>
  </si>
  <si>
    <t>981472</t>
  </si>
  <si>
    <t>Z00019236</t>
  </si>
  <si>
    <t>Pletcher</t>
  </si>
  <si>
    <t>990413</t>
  </si>
  <si>
    <t>Z00006127</t>
  </si>
  <si>
    <t>Puga</t>
  </si>
  <si>
    <t>Ivette</t>
  </si>
  <si>
    <t>991701</t>
  </si>
  <si>
    <t>Z00053883</t>
  </si>
  <si>
    <t>Quaka</t>
  </si>
  <si>
    <t>991449</t>
  </si>
  <si>
    <t>Z00021583</t>
  </si>
  <si>
    <t>Rakowsky</t>
  </si>
  <si>
    <t>992533</t>
  </si>
  <si>
    <t>Z00009816</t>
  </si>
  <si>
    <t>Ramon</t>
  </si>
  <si>
    <t>Apolinar</t>
  </si>
  <si>
    <t>991716</t>
  </si>
  <si>
    <t>Z00012780</t>
  </si>
  <si>
    <t>Ramsey</t>
  </si>
  <si>
    <t>992098</t>
  </si>
  <si>
    <t>Z00017566</t>
  </si>
  <si>
    <t>Razen</t>
  </si>
  <si>
    <t>990594</t>
  </si>
  <si>
    <t>Z00009565</t>
  </si>
  <si>
    <t>Recktenwald</t>
  </si>
  <si>
    <t>Kay</t>
  </si>
  <si>
    <t>992322</t>
  </si>
  <si>
    <t>Z00006818</t>
  </si>
  <si>
    <t>Rey</t>
  </si>
  <si>
    <t>Vera</t>
  </si>
  <si>
    <t>991744</t>
  </si>
  <si>
    <t>Z00020052</t>
  </si>
  <si>
    <t>980912</t>
  </si>
  <si>
    <t>Z00021192</t>
  </si>
  <si>
    <t>Robertson</t>
  </si>
  <si>
    <t>Claudette</t>
  </si>
  <si>
    <t>981877</t>
  </si>
  <si>
    <t>Z00009153</t>
  </si>
  <si>
    <t>Rodriguez</t>
  </si>
  <si>
    <t>990434</t>
  </si>
  <si>
    <t>Z00017229</t>
  </si>
  <si>
    <t>Rothhaar</t>
  </si>
  <si>
    <t>991430</t>
  </si>
  <si>
    <t>Z00024018</t>
  </si>
  <si>
    <t>990665</t>
  </si>
  <si>
    <t>Z00006320</t>
  </si>
  <si>
    <t>Salib</t>
  </si>
  <si>
    <t>991854</t>
  </si>
  <si>
    <t>Z00025812</t>
  </si>
  <si>
    <t>Salomaa</t>
  </si>
  <si>
    <t>Eero</t>
  </si>
  <si>
    <t>990537</t>
  </si>
  <si>
    <t>Z00007901</t>
  </si>
  <si>
    <t>991878</t>
  </si>
  <si>
    <t>Z00051295</t>
  </si>
  <si>
    <t>Satkowitz</t>
  </si>
  <si>
    <t>980993</t>
  </si>
  <si>
    <t>Z00007817</t>
  </si>
  <si>
    <t>Schwarzkopf</t>
  </si>
  <si>
    <t>991920</t>
  </si>
  <si>
    <t>Z00013561</t>
  </si>
  <si>
    <t>Setio</t>
  </si>
  <si>
    <t>Danny</t>
  </si>
  <si>
    <t>990795</t>
  </si>
  <si>
    <t>Z00010024</t>
  </si>
  <si>
    <t>Sher</t>
  </si>
  <si>
    <t>991963</t>
  </si>
  <si>
    <t>Z00011472</t>
  </si>
  <si>
    <t>Sherrod</t>
  </si>
  <si>
    <t>Delshannon</t>
  </si>
  <si>
    <t>990531</t>
  </si>
  <si>
    <t>Z00012169</t>
  </si>
  <si>
    <t>Silverstone</t>
  </si>
  <si>
    <t>991979</t>
  </si>
  <si>
    <t>Z00020424</t>
  </si>
  <si>
    <t>Slattery</t>
  </si>
  <si>
    <t>Madeleine</t>
  </si>
  <si>
    <t>992316</t>
  </si>
  <si>
    <t>Z00010078</t>
  </si>
  <si>
    <t>992011</t>
  </si>
  <si>
    <t>Z23037515</t>
  </si>
  <si>
    <t>Sordo</t>
  </si>
  <si>
    <t>991783</t>
  </si>
  <si>
    <t>Z00022553</t>
  </si>
  <si>
    <t>Stern</t>
  </si>
  <si>
    <t>992104</t>
  </si>
  <si>
    <t>Z00025633</t>
  </si>
  <si>
    <t>Tharp</t>
  </si>
  <si>
    <t>991322</t>
  </si>
  <si>
    <t>Z00007530</t>
  </si>
  <si>
    <t>992116</t>
  </si>
  <si>
    <t>Z00006456</t>
  </si>
  <si>
    <t>Dorrenda</t>
  </si>
  <si>
    <t>992123</t>
  </si>
  <si>
    <t>Z00006493</t>
  </si>
  <si>
    <t>991991</t>
  </si>
  <si>
    <t>Z23061910</t>
  </si>
  <si>
    <t>Toledo Lopez</t>
  </si>
  <si>
    <t>Omar</t>
  </si>
  <si>
    <t>992200</t>
  </si>
  <si>
    <t>Z00011590</t>
  </si>
  <si>
    <t>Toolsie</t>
  </si>
  <si>
    <t>992136</t>
  </si>
  <si>
    <t>Z00017948</t>
  </si>
  <si>
    <t>Ayhan</t>
  </si>
  <si>
    <t>990690</t>
  </si>
  <si>
    <t>Z00008758</t>
  </si>
  <si>
    <t>Veasy</t>
  </si>
  <si>
    <t>Demetrius</t>
  </si>
  <si>
    <t>992505</t>
  </si>
  <si>
    <t>Z00016513</t>
  </si>
  <si>
    <t>Verdieu</t>
  </si>
  <si>
    <t>980686</t>
  </si>
  <si>
    <t>Z00009108</t>
  </si>
  <si>
    <t>992210</t>
  </si>
  <si>
    <t>Z00017114</t>
  </si>
  <si>
    <t>Volny</t>
  </si>
  <si>
    <t>Ketsia</t>
  </si>
  <si>
    <t>990392</t>
  </si>
  <si>
    <t>Z15333934</t>
  </si>
  <si>
    <t>Weissing</t>
  </si>
  <si>
    <t>Kateland</t>
  </si>
  <si>
    <t>991302</t>
  </si>
  <si>
    <t>Z00011209</t>
  </si>
  <si>
    <t>Wendling</t>
  </si>
  <si>
    <t>991060</t>
  </si>
  <si>
    <t>Z15212187</t>
  </si>
  <si>
    <t>990944</t>
  </si>
  <si>
    <t>Z00006376</t>
  </si>
  <si>
    <t>Winters</t>
  </si>
  <si>
    <t>Cary</t>
  </si>
  <si>
    <t>992310</t>
  </si>
  <si>
    <t>Z23044739</t>
  </si>
  <si>
    <t>Wisan</t>
  </si>
  <si>
    <t>981155</t>
  </si>
  <si>
    <t>Z00009962</t>
  </si>
  <si>
    <t>Wong</t>
  </si>
  <si>
    <t>990618</t>
  </si>
  <si>
    <t>Z00011851</t>
  </si>
  <si>
    <t>991264</t>
  </si>
  <si>
    <t>Z00018127</t>
  </si>
  <si>
    <t>Xiaojing</t>
  </si>
  <si>
    <t>990182</t>
  </si>
  <si>
    <t>Z00007179</t>
  </si>
  <si>
    <t>Behul</t>
  </si>
  <si>
    <t>990143</t>
  </si>
  <si>
    <t>Strategic Relations</t>
  </si>
  <si>
    <t>Z00012142</t>
  </si>
  <si>
    <t>Bulger</t>
  </si>
  <si>
    <t>Ronnie</t>
  </si>
  <si>
    <t>990280</t>
  </si>
  <si>
    <t>Z00054474</t>
  </si>
  <si>
    <t>Dessalines</t>
  </si>
  <si>
    <t>Myrlande</t>
  </si>
  <si>
    <t>991278</t>
  </si>
  <si>
    <t>Z00009676</t>
  </si>
  <si>
    <t>Francine</t>
  </si>
  <si>
    <t>990803</t>
  </si>
  <si>
    <t>Z00015035</t>
  </si>
  <si>
    <t>Kian</t>
  </si>
  <si>
    <t>990670</t>
  </si>
  <si>
    <t>Z00006337</t>
  </si>
  <si>
    <t>Laine</t>
  </si>
  <si>
    <t>992370</t>
  </si>
  <si>
    <t>Z23043156</t>
  </si>
  <si>
    <t>Lazarus</t>
  </si>
  <si>
    <t>992395</t>
  </si>
  <si>
    <t>Z00008841</t>
  </si>
  <si>
    <t>Mann</t>
  </si>
  <si>
    <t>991331</t>
  </si>
  <si>
    <t>Z00007792</t>
  </si>
  <si>
    <t>Rowe</t>
  </si>
  <si>
    <t>991461</t>
  </si>
  <si>
    <t>Z00022156</t>
  </si>
  <si>
    <t>Rubin</t>
  </si>
  <si>
    <t>991297</t>
  </si>
  <si>
    <t>Z00007708</t>
  </si>
  <si>
    <t>991753</t>
  </si>
  <si>
    <t>Z15272899</t>
  </si>
  <si>
    <t>992069</t>
  </si>
  <si>
    <t>Z00054309</t>
  </si>
  <si>
    <t>Adamo</t>
  </si>
  <si>
    <t>Student Affairs</t>
  </si>
  <si>
    <t>Z00008962</t>
  </si>
  <si>
    <t>990009</t>
  </si>
  <si>
    <t>Z00053373</t>
  </si>
  <si>
    <t>Ballard</t>
  </si>
  <si>
    <t>980933</t>
  </si>
  <si>
    <t>Z00010486</t>
  </si>
  <si>
    <t>Bazinsky</t>
  </si>
  <si>
    <t>990129</t>
  </si>
  <si>
    <t>Z23039970</t>
  </si>
  <si>
    <t>Beckwith</t>
  </si>
  <si>
    <t>Jenna</t>
  </si>
  <si>
    <t>991017</t>
  </si>
  <si>
    <t>Z00022383</t>
  </si>
  <si>
    <t>Bishara</t>
  </si>
  <si>
    <t>980745</t>
  </si>
  <si>
    <t>Z15242157</t>
  </si>
  <si>
    <t>Blank</t>
  </si>
  <si>
    <t>981147</t>
  </si>
  <si>
    <t>Z00021884</t>
  </si>
  <si>
    <t>Buckley</t>
  </si>
  <si>
    <t>990868</t>
  </si>
  <si>
    <t>Z00019869</t>
  </si>
  <si>
    <t>Capp</t>
  </si>
  <si>
    <t>980460</t>
  </si>
  <si>
    <t>Z00023159</t>
  </si>
  <si>
    <t>Norima</t>
  </si>
  <si>
    <t>990641</t>
  </si>
  <si>
    <t>Z00052376</t>
  </si>
  <si>
    <t>Dash</t>
  </si>
  <si>
    <t>992615</t>
  </si>
  <si>
    <t>Z00015381</t>
  </si>
  <si>
    <t>de Junco</t>
  </si>
  <si>
    <t>992627</t>
  </si>
  <si>
    <t>Z00010864</t>
  </si>
  <si>
    <t>Arnold</t>
  </si>
  <si>
    <t>990581</t>
  </si>
  <si>
    <t>Z00010633</t>
  </si>
  <si>
    <t>Drummer</t>
  </si>
  <si>
    <t>991618</t>
  </si>
  <si>
    <t>Z00010082</t>
  </si>
  <si>
    <t>Dunbar</t>
  </si>
  <si>
    <t>981471</t>
  </si>
  <si>
    <t>Z00018530</t>
  </si>
  <si>
    <t>Eckardt</t>
  </si>
  <si>
    <t>991695</t>
  </si>
  <si>
    <t>Z23099909</t>
  </si>
  <si>
    <t>Ellwood</t>
  </si>
  <si>
    <t>992394</t>
  </si>
  <si>
    <t>Z23106791</t>
  </si>
  <si>
    <t>Estelle</t>
  </si>
  <si>
    <t>Davon</t>
  </si>
  <si>
    <t>980326</t>
  </si>
  <si>
    <t>Z00009070</t>
  </si>
  <si>
    <t>Faerman</t>
  </si>
  <si>
    <t>980947</t>
  </si>
  <si>
    <t>Z00053722</t>
  </si>
  <si>
    <t>980934</t>
  </si>
  <si>
    <t>Z23043679</t>
  </si>
  <si>
    <t>Fry</t>
  </si>
  <si>
    <t>Lubov</t>
  </si>
  <si>
    <t>991692</t>
  </si>
  <si>
    <t>Z00006629</t>
  </si>
  <si>
    <t>990745</t>
  </si>
  <si>
    <t>Z00018308</t>
  </si>
  <si>
    <t>Gil</t>
  </si>
  <si>
    <t>991819</t>
  </si>
  <si>
    <t>Z00007113</t>
  </si>
  <si>
    <t>Griswold</t>
  </si>
  <si>
    <t>990866</t>
  </si>
  <si>
    <t>Z23097988</t>
  </si>
  <si>
    <t>Marti</t>
  </si>
  <si>
    <t>980744</t>
  </si>
  <si>
    <t>Z00017237</t>
  </si>
  <si>
    <t>Hawkes</t>
  </si>
  <si>
    <t>990331</t>
  </si>
  <si>
    <t>Z00020606</t>
  </si>
  <si>
    <t>Horstman</t>
  </si>
  <si>
    <t>992215</t>
  </si>
  <si>
    <t>Z00052615</t>
  </si>
  <si>
    <t>992419</t>
  </si>
  <si>
    <t>Z00006936</t>
  </si>
  <si>
    <t>991034</t>
  </si>
  <si>
    <t>Z00014443</t>
  </si>
  <si>
    <t>980352</t>
  </si>
  <si>
    <t>Z00007227</t>
  </si>
  <si>
    <t>990298</t>
  </si>
  <si>
    <t>Z23039677</t>
  </si>
  <si>
    <t>Keating</t>
  </si>
  <si>
    <t>Alicia</t>
  </si>
  <si>
    <t>991138</t>
  </si>
  <si>
    <t>Z00015408</t>
  </si>
  <si>
    <t>992515</t>
  </si>
  <si>
    <t>Z23036529</t>
  </si>
  <si>
    <t>King</t>
  </si>
  <si>
    <t>Corey</t>
  </si>
  <si>
    <t>990123</t>
  </si>
  <si>
    <t>Z00018623</t>
  </si>
  <si>
    <t>Kuykendall</t>
  </si>
  <si>
    <t>Dax</t>
  </si>
  <si>
    <t>980416</t>
  </si>
  <si>
    <t>Z00008384</t>
  </si>
  <si>
    <t>Lezama</t>
  </si>
  <si>
    <t>990836</t>
  </si>
  <si>
    <t>Z00019163</t>
  </si>
  <si>
    <t>981905</t>
  </si>
  <si>
    <t>Z00019550</t>
  </si>
  <si>
    <t>Marcarelli</t>
  </si>
  <si>
    <t>Irina</t>
  </si>
  <si>
    <t>990090</t>
  </si>
  <si>
    <t>Z00007255</t>
  </si>
  <si>
    <t>McKeel</t>
  </si>
  <si>
    <t>Danell</t>
  </si>
  <si>
    <t>991394</t>
  </si>
  <si>
    <t>Z00008887</t>
  </si>
  <si>
    <t>Mena</t>
  </si>
  <si>
    <t>992469</t>
  </si>
  <si>
    <t>Z00022766</t>
  </si>
  <si>
    <t>Metianu</t>
  </si>
  <si>
    <t>991064</t>
  </si>
  <si>
    <t>Z00022482</t>
  </si>
  <si>
    <t>Montalvo</t>
  </si>
  <si>
    <t>990747</t>
  </si>
  <si>
    <t>Z00051659</t>
  </si>
  <si>
    <t>ORourke</t>
  </si>
  <si>
    <t>992034</t>
  </si>
  <si>
    <t>Z23031245</t>
  </si>
  <si>
    <t>Ovathanasin</t>
  </si>
  <si>
    <t>Teeranai</t>
  </si>
  <si>
    <t>990311</t>
  </si>
  <si>
    <t>Z00008740</t>
  </si>
  <si>
    <t>Partouche</t>
  </si>
  <si>
    <t>981925</t>
  </si>
  <si>
    <t>Z00010306</t>
  </si>
  <si>
    <t>Perkins</t>
  </si>
  <si>
    <t>991630</t>
  </si>
  <si>
    <t>Z00007041</t>
  </si>
  <si>
    <t>Pierce</t>
  </si>
  <si>
    <t>991654</t>
  </si>
  <si>
    <t>Z23024703</t>
  </si>
  <si>
    <t>Prociuk</t>
  </si>
  <si>
    <t>980386</t>
  </si>
  <si>
    <t>Z23036528</t>
  </si>
  <si>
    <t>Quinlan</t>
  </si>
  <si>
    <t>990401</t>
  </si>
  <si>
    <t>Z23047740</t>
  </si>
  <si>
    <t>Leaton</t>
  </si>
  <si>
    <t>980425</t>
  </si>
  <si>
    <t>Z00008805</t>
  </si>
  <si>
    <t>Rinaldy</t>
  </si>
  <si>
    <t>Elvy</t>
  </si>
  <si>
    <t>981135</t>
  </si>
  <si>
    <t>Z23040224</t>
  </si>
  <si>
    <t>Octaviano</t>
  </si>
  <si>
    <t>991704</t>
  </si>
  <si>
    <t>Z00007485</t>
  </si>
  <si>
    <t>Rokos</t>
  </si>
  <si>
    <t>991799</t>
  </si>
  <si>
    <t>Z00011805</t>
  </si>
  <si>
    <t>992941</t>
  </si>
  <si>
    <t>Z00018114</t>
  </si>
  <si>
    <t>Simpson</t>
  </si>
  <si>
    <t>980991</t>
  </si>
  <si>
    <t>Z00022006</t>
  </si>
  <si>
    <t>981945</t>
  </si>
  <si>
    <t>Z00015871</t>
  </si>
  <si>
    <t>Strachan</t>
  </si>
  <si>
    <t>Marjorie</t>
  </si>
  <si>
    <t>990317</t>
  </si>
  <si>
    <t>Z23058298</t>
  </si>
  <si>
    <t>Artemus</t>
  </si>
  <si>
    <t>980418</t>
  </si>
  <si>
    <t>Z00055274</t>
  </si>
  <si>
    <t>Van Dam</t>
  </si>
  <si>
    <t>Willem</t>
  </si>
  <si>
    <t>991361</t>
  </si>
  <si>
    <t>Z00010591</t>
  </si>
  <si>
    <t>Cathie</t>
  </si>
  <si>
    <t>992226</t>
  </si>
  <si>
    <t>Z00010547</t>
  </si>
  <si>
    <t>992247</t>
  </si>
  <si>
    <t>Z00022042</t>
  </si>
  <si>
    <t>Wooten</t>
  </si>
  <si>
    <t>981454</t>
  </si>
  <si>
    <t>Z00054587</t>
  </si>
  <si>
    <t>Aylor</t>
  </si>
  <si>
    <t>990221</t>
  </si>
  <si>
    <t>Z00007423</t>
  </si>
  <si>
    <t>Molinar</t>
  </si>
  <si>
    <t>Jolla</t>
  </si>
  <si>
    <t>991468</t>
  </si>
  <si>
    <t>Z00011533</t>
  </si>
  <si>
    <t>Cara</t>
  </si>
  <si>
    <t>990335</t>
  </si>
  <si>
    <t>Z00014900</t>
  </si>
  <si>
    <t>Popp</t>
  </si>
  <si>
    <t>Rochelle</t>
  </si>
  <si>
    <t>981020</t>
  </si>
  <si>
    <t>Z00010395</t>
  </si>
  <si>
    <t>Sargent</t>
  </si>
  <si>
    <t>991873</t>
  </si>
  <si>
    <t>Z00007606</t>
  </si>
  <si>
    <t>Straghn</t>
  </si>
  <si>
    <t>Lucretia</t>
  </si>
  <si>
    <t>992065</t>
  </si>
  <si>
    <t>Z00024146</t>
  </si>
  <si>
    <t>Albritton</t>
  </si>
  <si>
    <t>981041</t>
  </si>
  <si>
    <t>Z00010180</t>
  </si>
  <si>
    <t>Breman</t>
  </si>
  <si>
    <t>990231</t>
  </si>
  <si>
    <t>Z00010577</t>
  </si>
  <si>
    <t>990251</t>
  </si>
  <si>
    <t>Z00007495</t>
  </si>
  <si>
    <t>990264</t>
  </si>
  <si>
    <t>Z00021010</t>
  </si>
  <si>
    <t>990687</t>
  </si>
  <si>
    <t>Z23035462</t>
  </si>
  <si>
    <t>Dubuque</t>
  </si>
  <si>
    <t>992649</t>
  </si>
  <si>
    <t>Z00007645</t>
  </si>
  <si>
    <t>990731</t>
  </si>
  <si>
    <t>Z00008673</t>
  </si>
  <si>
    <t>Herrera</t>
  </si>
  <si>
    <t>981692</t>
  </si>
  <si>
    <t>Z23108411</t>
  </si>
  <si>
    <t>Krebs</t>
  </si>
  <si>
    <t>980296</t>
  </si>
  <si>
    <t>Z23080207</t>
  </si>
  <si>
    <t>Kruse</t>
  </si>
  <si>
    <t>991219</t>
  </si>
  <si>
    <t>Z00015955</t>
  </si>
  <si>
    <t>Metcalf</t>
  </si>
  <si>
    <t>990773</t>
  </si>
  <si>
    <t>Z00017350</t>
  </si>
  <si>
    <t>Mohajir</t>
  </si>
  <si>
    <t>Terril</t>
  </si>
  <si>
    <t>990124</t>
  </si>
  <si>
    <t>Z23084390</t>
  </si>
  <si>
    <t>Janette</t>
  </si>
  <si>
    <t>980968</t>
  </si>
  <si>
    <t>Z00019036</t>
  </si>
  <si>
    <t>Rutherford</t>
  </si>
  <si>
    <t>991310</t>
  </si>
  <si>
    <t>Z23110420</t>
  </si>
  <si>
    <t>Shelley</t>
  </si>
  <si>
    <t>980295</t>
  </si>
  <si>
    <t>Z00014946</t>
  </si>
  <si>
    <t>Simmonds</t>
  </si>
  <si>
    <t>992650</t>
  </si>
  <si>
    <t>Z23006587</t>
  </si>
  <si>
    <t>Talbot</t>
  </si>
  <si>
    <t>Randy</t>
  </si>
  <si>
    <t>993234</t>
  </si>
  <si>
    <t>Z00009514</t>
  </si>
  <si>
    <t>Workman</t>
  </si>
  <si>
    <t>981061</t>
  </si>
  <si>
    <t>SP</t>
  </si>
  <si>
    <t>Z00021011</t>
  </si>
  <si>
    <t>Anderson</t>
  </si>
  <si>
    <t>990848</t>
  </si>
  <si>
    <t>0H</t>
  </si>
  <si>
    <t>Z00025580</t>
  </si>
  <si>
    <t>981206</t>
  </si>
  <si>
    <t>Z00007277</t>
  </si>
  <si>
    <t>Banks</t>
  </si>
  <si>
    <t>Sylvia</t>
  </si>
  <si>
    <t>990104</t>
  </si>
  <si>
    <t>Z23087880</t>
  </si>
  <si>
    <t>Brosseau</t>
  </si>
  <si>
    <t>991536</t>
  </si>
  <si>
    <t>Z00007214</t>
  </si>
  <si>
    <t>990256</t>
  </si>
  <si>
    <t>Z00011667</t>
  </si>
  <si>
    <t>Caetano</t>
  </si>
  <si>
    <t>Jaider</t>
  </si>
  <si>
    <t>990303</t>
  </si>
  <si>
    <t>Z00007467</t>
  </si>
  <si>
    <t>Capeletti</t>
  </si>
  <si>
    <t>990324</t>
  </si>
  <si>
    <t>Z00008948</t>
  </si>
  <si>
    <t>Yclair</t>
  </si>
  <si>
    <t>990357</t>
  </si>
  <si>
    <t>Z00007216</t>
  </si>
  <si>
    <t>Collins</t>
  </si>
  <si>
    <t>Coralyn</t>
  </si>
  <si>
    <t>990411</t>
  </si>
  <si>
    <t>Z00011087</t>
  </si>
  <si>
    <t>Cone</t>
  </si>
  <si>
    <t>Tipton</t>
  </si>
  <si>
    <t>990419</t>
  </si>
  <si>
    <t>Z00007299</t>
  </si>
  <si>
    <t>Cook</t>
  </si>
  <si>
    <t>990425</t>
  </si>
  <si>
    <t>Z00009974</t>
  </si>
  <si>
    <t>Angelo</t>
  </si>
  <si>
    <t>990489</t>
  </si>
  <si>
    <t>Z00011336</t>
  </si>
  <si>
    <t>Darville</t>
  </si>
  <si>
    <t>990509</t>
  </si>
  <si>
    <t>Z00010141</t>
  </si>
  <si>
    <t>Devall</t>
  </si>
  <si>
    <t>Mae</t>
  </si>
  <si>
    <t>990551</t>
  </si>
  <si>
    <t>Z00008821</t>
  </si>
  <si>
    <t>Dorlizier</t>
  </si>
  <si>
    <t>Ricilia</t>
  </si>
  <si>
    <t>990595</t>
  </si>
  <si>
    <t>Z23042250</t>
  </si>
  <si>
    <t>Dos Santos</t>
  </si>
  <si>
    <t>Fausto</t>
  </si>
  <si>
    <t>992199</t>
  </si>
  <si>
    <t>Z00009747</t>
  </si>
  <si>
    <t>Garozzo</t>
  </si>
  <si>
    <t>Carolynn</t>
  </si>
  <si>
    <t>990766</t>
  </si>
  <si>
    <t>Z00007414</t>
  </si>
  <si>
    <t>Gilyard</t>
  </si>
  <si>
    <t>990794</t>
  </si>
  <si>
    <t>Z00009546</t>
  </si>
  <si>
    <t>Cheryl</t>
  </si>
  <si>
    <t>990814</t>
  </si>
  <si>
    <t>Z00007228</t>
  </si>
  <si>
    <t>Rennie</t>
  </si>
  <si>
    <t>990851</t>
  </si>
  <si>
    <t>Z00010393</t>
  </si>
  <si>
    <t>Haggins</t>
  </si>
  <si>
    <t>990883</t>
  </si>
  <si>
    <t>Z00010517</t>
  </si>
  <si>
    <t>Johnny</t>
  </si>
  <si>
    <t>990911</t>
  </si>
  <si>
    <t>Z00010612</t>
  </si>
  <si>
    <t>Heaven</t>
  </si>
  <si>
    <t>990930</t>
  </si>
  <si>
    <t>Z00010475</t>
  </si>
  <si>
    <t>Herrington</t>
  </si>
  <si>
    <t>990947</t>
  </si>
  <si>
    <t>Z00009967</t>
  </si>
  <si>
    <t>Hunte</t>
  </si>
  <si>
    <t>Elton</t>
  </si>
  <si>
    <t>991006</t>
  </si>
  <si>
    <t>Z00017174</t>
  </si>
  <si>
    <t>Jasper</t>
  </si>
  <si>
    <t>981512</t>
  </si>
  <si>
    <t>Z00010480</t>
  </si>
  <si>
    <t>Hezekiah</t>
  </si>
  <si>
    <t>991063</t>
  </si>
  <si>
    <t>Z00010602</t>
  </si>
  <si>
    <t>Mamie</t>
  </si>
  <si>
    <t>991065</t>
  </si>
  <si>
    <t>Z00008830</t>
  </si>
  <si>
    <t>991068</t>
  </si>
  <si>
    <t>Z00007395</t>
  </si>
  <si>
    <t>Josey</t>
  </si>
  <si>
    <t>Lucius</t>
  </si>
  <si>
    <t>991072</t>
  </si>
  <si>
    <t>Z00018309</t>
  </si>
  <si>
    <t>991978</t>
  </si>
  <si>
    <t>Z00016838</t>
  </si>
  <si>
    <t>Matthews</t>
  </si>
  <si>
    <t>981780</t>
  </si>
  <si>
    <t>Z00012576</t>
  </si>
  <si>
    <t>Ion</t>
  </si>
  <si>
    <t>991367</t>
  </si>
  <si>
    <t>Z00011587</t>
  </si>
  <si>
    <t>McKenzie</t>
  </si>
  <si>
    <t>Violet</t>
  </si>
  <si>
    <t>991396</t>
  </si>
  <si>
    <t>Z00007332</t>
  </si>
  <si>
    <t>Oscar</t>
  </si>
  <si>
    <t>991478</t>
  </si>
  <si>
    <t>Z00007610</t>
  </si>
  <si>
    <t>Sammie</t>
  </si>
  <si>
    <t>991479</t>
  </si>
  <si>
    <t>Z00010844</t>
  </si>
  <si>
    <t>Obiala</t>
  </si>
  <si>
    <t>991567</t>
  </si>
  <si>
    <t>Z00006507</t>
  </si>
  <si>
    <t>Objio</t>
  </si>
  <si>
    <t>991568</t>
  </si>
  <si>
    <t>Z00010572</t>
  </si>
  <si>
    <t>991651</t>
  </si>
  <si>
    <t>Z00007534</t>
  </si>
  <si>
    <t>Pierre</t>
  </si>
  <si>
    <t>Premise</t>
  </si>
  <si>
    <t>991858</t>
  </si>
  <si>
    <t>Z00010257</t>
  </si>
  <si>
    <t>Pizzuti</t>
  </si>
  <si>
    <t>991957</t>
  </si>
  <si>
    <t>Z23023769</t>
  </si>
  <si>
    <t>990494</t>
  </si>
  <si>
    <t>Z00012070</t>
  </si>
  <si>
    <t>Ristovic</t>
  </si>
  <si>
    <t>Milorad</t>
  </si>
  <si>
    <t>990015</t>
  </si>
  <si>
    <t>Z00006830</t>
  </si>
  <si>
    <t>Dean</t>
  </si>
  <si>
    <t>991782</t>
  </si>
  <si>
    <t>Z00007376</t>
  </si>
  <si>
    <t>991788</t>
  </si>
  <si>
    <t>Z00007658</t>
  </si>
  <si>
    <t>Rock</t>
  </si>
  <si>
    <t>Saintcroix</t>
  </si>
  <si>
    <t>991790</t>
  </si>
  <si>
    <t>Z00006134</t>
  </si>
  <si>
    <t>Saenz</t>
  </si>
  <si>
    <t>Fernando</t>
  </si>
  <si>
    <t>991843</t>
  </si>
  <si>
    <t>Z00011499</t>
  </si>
  <si>
    <t>Saint-Hilaire</t>
  </si>
  <si>
    <t>991849</t>
  </si>
  <si>
    <t>Z00007662</t>
  </si>
  <si>
    <t>991912</t>
  </si>
  <si>
    <t>Z00008790</t>
  </si>
  <si>
    <t>991926</t>
  </si>
  <si>
    <t>Z00011855</t>
  </si>
  <si>
    <t>Shettlesworth</t>
  </si>
  <si>
    <t>Sydney</t>
  </si>
  <si>
    <t>991965</t>
  </si>
  <si>
    <t>Z00008042</t>
  </si>
  <si>
    <t>Shields</t>
  </si>
  <si>
    <t>Nathaniel</t>
  </si>
  <si>
    <t>991968</t>
  </si>
  <si>
    <t>Z00008445</t>
  </si>
  <si>
    <t>Silva</t>
  </si>
  <si>
    <t>993380</t>
  </si>
  <si>
    <t>Z00010986</t>
  </si>
  <si>
    <t>Squire</t>
  </si>
  <si>
    <t>992030</t>
  </si>
  <si>
    <t>Z00020647</t>
  </si>
  <si>
    <t>Swart</t>
  </si>
  <si>
    <t>Jeremy</t>
  </si>
  <si>
    <t>993130</t>
  </si>
  <si>
    <t>Z00025815</t>
  </si>
  <si>
    <t>Torrejon</t>
  </si>
  <si>
    <t>Boris</t>
  </si>
  <si>
    <t>991305</t>
  </si>
  <si>
    <t>Z00011936</t>
  </si>
  <si>
    <t>Werner</t>
  </si>
  <si>
    <t>Ana</t>
  </si>
  <si>
    <t>991485</t>
  </si>
  <si>
    <t>Z00010544</t>
  </si>
  <si>
    <t>992304</t>
  </si>
  <si>
    <t>Z00008901</t>
  </si>
  <si>
    <t>Wynter</t>
  </si>
  <si>
    <t>992330</t>
  </si>
  <si>
    <t>Z00007436</t>
  </si>
  <si>
    <t>Al-Hattab</t>
  </si>
  <si>
    <t>990022</t>
  </si>
  <si>
    <t>Z00009836</t>
  </si>
  <si>
    <t>Bluestein</t>
  </si>
  <si>
    <t>990192</t>
  </si>
  <si>
    <t>Z00009864</t>
  </si>
  <si>
    <t>Brunscheen</t>
  </si>
  <si>
    <t>990268</t>
  </si>
  <si>
    <t>Z00010586</t>
  </si>
  <si>
    <t>981987</t>
  </si>
  <si>
    <t>Z00019273</t>
  </si>
  <si>
    <t>Carassa</t>
  </si>
  <si>
    <t>Gladys</t>
  </si>
  <si>
    <t>991469</t>
  </si>
  <si>
    <t>Z23088538</t>
  </si>
  <si>
    <t>Crifasi</t>
  </si>
  <si>
    <t>991025</t>
  </si>
  <si>
    <t>Z00013438</t>
  </si>
  <si>
    <t>992445</t>
  </si>
  <si>
    <t>Z00020915</t>
  </si>
  <si>
    <t>Denier</t>
  </si>
  <si>
    <t>Gabrielle</t>
  </si>
  <si>
    <t>981551</t>
  </si>
  <si>
    <t>Z00013081</t>
  </si>
  <si>
    <t>Diehl</t>
  </si>
  <si>
    <t>Christie</t>
  </si>
  <si>
    <t>990456</t>
  </si>
  <si>
    <t>Z00021974</t>
  </si>
  <si>
    <t>Folgate</t>
  </si>
  <si>
    <t>981289</t>
  </si>
  <si>
    <t>Z00006253</t>
  </si>
  <si>
    <t>French</t>
  </si>
  <si>
    <t>990722</t>
  </si>
  <si>
    <t>Z00017381</t>
  </si>
  <si>
    <t>Jaramillo</t>
  </si>
  <si>
    <t>Silvana</t>
  </si>
  <si>
    <t>981528</t>
  </si>
  <si>
    <t>Z00009930</t>
  </si>
  <si>
    <t>Lander</t>
  </si>
  <si>
    <t>991193</t>
  </si>
  <si>
    <t>Z00011055</t>
  </si>
  <si>
    <t>Linn</t>
  </si>
  <si>
    <t>Zella</t>
  </si>
  <si>
    <t>991268</t>
  </si>
  <si>
    <t>Z23045166</t>
  </si>
  <si>
    <t>Lints</t>
  </si>
  <si>
    <t>980687</t>
  </si>
  <si>
    <t>Z00015000</t>
  </si>
  <si>
    <t>990300</t>
  </si>
  <si>
    <t>Z00052618</t>
  </si>
  <si>
    <t>Nordheim</t>
  </si>
  <si>
    <t>990997</t>
  </si>
  <si>
    <t>Z15347471</t>
  </si>
  <si>
    <t>Orr</t>
  </si>
  <si>
    <t>Sheena</t>
  </si>
  <si>
    <t>980625</t>
  </si>
  <si>
    <t>Z00010026</t>
  </si>
  <si>
    <t>Verna</t>
  </si>
  <si>
    <t>991777</t>
  </si>
  <si>
    <t>Z00014468</t>
  </si>
  <si>
    <t>990435</t>
  </si>
  <si>
    <t>Z23060945</t>
  </si>
  <si>
    <t>Culpepper</t>
  </si>
  <si>
    <t>980349</t>
  </si>
  <si>
    <t>Z00055198</t>
  </si>
  <si>
    <t>de la Puente</t>
  </si>
  <si>
    <t>Alvaro</t>
  </si>
  <si>
    <t>980400</t>
  </si>
  <si>
    <t>Z23077623</t>
  </si>
  <si>
    <t>Michelcic</t>
  </si>
  <si>
    <t>980649</t>
  </si>
  <si>
    <t>Z00012789</t>
  </si>
  <si>
    <t>992112</t>
  </si>
  <si>
    <t>Z00013064</t>
  </si>
  <si>
    <t>Valjin</t>
  </si>
  <si>
    <t>981972</t>
  </si>
  <si>
    <t>Z00011015</t>
  </si>
  <si>
    <t>Applegate</t>
  </si>
  <si>
    <t>Samuel</t>
  </si>
  <si>
    <t>992496</t>
  </si>
  <si>
    <t>Z00006624</t>
  </si>
  <si>
    <t>Basile</t>
  </si>
  <si>
    <t>990120</t>
  </si>
  <si>
    <t>Z00011082</t>
  </si>
  <si>
    <t>990462</t>
  </si>
  <si>
    <t>Z00052240</t>
  </si>
  <si>
    <t>Roxana</t>
  </si>
  <si>
    <t>990743</t>
  </si>
  <si>
    <t>Z00020688</t>
  </si>
  <si>
    <t>Dewey</t>
  </si>
  <si>
    <t>Trisha</t>
  </si>
  <si>
    <t>993025</t>
  </si>
  <si>
    <t>Z00011807</t>
  </si>
  <si>
    <t>990578</t>
  </si>
  <si>
    <t>Z00007461</t>
  </si>
  <si>
    <t>Donzella</t>
  </si>
  <si>
    <t>981961</t>
  </si>
  <si>
    <t>Z00009627</t>
  </si>
  <si>
    <t>Duboff</t>
  </si>
  <si>
    <t>990600</t>
  </si>
  <si>
    <t>Z00019350</t>
  </si>
  <si>
    <t>Hale</t>
  </si>
  <si>
    <t>Virginia</t>
  </si>
  <si>
    <t>992447</t>
  </si>
  <si>
    <t>Z00006261</t>
  </si>
  <si>
    <t>Jetter</t>
  </si>
  <si>
    <t>991046</t>
  </si>
  <si>
    <t>Z00006091</t>
  </si>
  <si>
    <t>991118</t>
  </si>
  <si>
    <t>Z00043601</t>
  </si>
  <si>
    <t>Pinnock-Carr</t>
  </si>
  <si>
    <t>Alecia</t>
  </si>
  <si>
    <t>991500</t>
  </si>
  <si>
    <t>Z23011050</t>
  </si>
  <si>
    <t>Schlossberg</t>
  </si>
  <si>
    <t>992083</t>
  </si>
  <si>
    <t>Z00010718</t>
  </si>
  <si>
    <t>Sundquist</t>
  </si>
  <si>
    <t>Sheri</t>
  </si>
  <si>
    <t>992079</t>
  </si>
  <si>
    <t>Z23043681</t>
  </si>
  <si>
    <t>Lissa</t>
  </si>
  <si>
    <t>991240</t>
  </si>
  <si>
    <t>Z00021846</t>
  </si>
  <si>
    <t>Renita</t>
  </si>
  <si>
    <t>992444</t>
  </si>
  <si>
    <t>Z00006726</t>
  </si>
  <si>
    <t>Champagnie</t>
  </si>
  <si>
    <t>990360</t>
  </si>
  <si>
    <t>Z00012813</t>
  </si>
  <si>
    <t>DePass</t>
  </si>
  <si>
    <t>990548</t>
  </si>
  <si>
    <t>Z00007104</t>
  </si>
  <si>
    <t>Devine</t>
  </si>
  <si>
    <t>990553</t>
  </si>
  <si>
    <t>Z00010458</t>
  </si>
  <si>
    <t>Dolson</t>
  </si>
  <si>
    <t>990582</t>
  </si>
  <si>
    <t>Z00012451</t>
  </si>
  <si>
    <t>Dufour</t>
  </si>
  <si>
    <t>Edeline</t>
  </si>
  <si>
    <t>992392</t>
  </si>
  <si>
    <t>Z00007609</t>
  </si>
  <si>
    <t>Foster</t>
  </si>
  <si>
    <t>990704</t>
  </si>
  <si>
    <t>Z00053777</t>
  </si>
  <si>
    <t>Sandcha</t>
  </si>
  <si>
    <t>992525</t>
  </si>
  <si>
    <t>Z00018347</t>
  </si>
  <si>
    <t>Katz</t>
  </si>
  <si>
    <t>981002</t>
  </si>
  <si>
    <t>Z00020280</t>
  </si>
  <si>
    <t>Tod</t>
  </si>
  <si>
    <t>992757</t>
  </si>
  <si>
    <t>Z00014569</t>
  </si>
  <si>
    <t>Quintero</t>
  </si>
  <si>
    <t>992404</t>
  </si>
  <si>
    <t>Z00012795</t>
  </si>
  <si>
    <t>991085</t>
  </si>
  <si>
    <t>Z00052101</t>
  </si>
  <si>
    <t>Zinn</t>
  </si>
  <si>
    <t>992436</t>
  </si>
  <si>
    <t>Z23041786</t>
  </si>
  <si>
    <t>Cannatella</t>
  </si>
  <si>
    <t>Emanuel</t>
  </si>
  <si>
    <t>992023</t>
  </si>
  <si>
    <t>Z00017987</t>
  </si>
  <si>
    <t>Finestine</t>
  </si>
  <si>
    <t>990946</t>
  </si>
  <si>
    <t>Z00009838</t>
  </si>
  <si>
    <t>Gardner</t>
  </si>
  <si>
    <t>Marlene</t>
  </si>
  <si>
    <t>990103</t>
  </si>
  <si>
    <t>Z23042081</t>
  </si>
  <si>
    <t>980927</t>
  </si>
  <si>
    <t>Z00008823</t>
  </si>
  <si>
    <t>Pennell</t>
  </si>
  <si>
    <t>Shawn</t>
  </si>
  <si>
    <t>991625</t>
  </si>
  <si>
    <t>Z00006109</t>
  </si>
  <si>
    <t>Ahumada</t>
  </si>
  <si>
    <t>990019</t>
  </si>
  <si>
    <t>Z23043383</t>
  </si>
  <si>
    <t>Juliet</t>
  </si>
  <si>
    <t>990827</t>
  </si>
  <si>
    <t>Z00010309</t>
  </si>
  <si>
    <t>990052</t>
  </si>
  <si>
    <t>Z15020226</t>
  </si>
  <si>
    <t>Antolick</t>
  </si>
  <si>
    <t>990468</t>
  </si>
  <si>
    <t>Z23109562</t>
  </si>
  <si>
    <t>Baroli</t>
  </si>
  <si>
    <t>991488</t>
  </si>
  <si>
    <t>Z00010191</t>
  </si>
  <si>
    <t>990225</t>
  </si>
  <si>
    <t>Z00053515</t>
  </si>
  <si>
    <t>Cordova</t>
  </si>
  <si>
    <t>Enrique</t>
  </si>
  <si>
    <t>980481</t>
  </si>
  <si>
    <t>Z00009754</t>
  </si>
  <si>
    <t>Costa</t>
  </si>
  <si>
    <t>990445</t>
  </si>
  <si>
    <t>Z00007818</t>
  </si>
  <si>
    <t>Delsey</t>
  </si>
  <si>
    <t>990504</t>
  </si>
  <si>
    <t>Z23070204</t>
  </si>
  <si>
    <t>Davis</t>
  </si>
  <si>
    <t>Myron</t>
  </si>
  <si>
    <t>992147</t>
  </si>
  <si>
    <t>Z00012565</t>
  </si>
  <si>
    <t>Geevarghese</t>
  </si>
  <si>
    <t>Ginu</t>
  </si>
  <si>
    <t>990775</t>
  </si>
  <si>
    <t>Z00008218</t>
  </si>
  <si>
    <t>Hernandez</t>
  </si>
  <si>
    <t>Alicemaude</t>
  </si>
  <si>
    <t>990943</t>
  </si>
  <si>
    <t>Z00022658</t>
  </si>
  <si>
    <t>Hinds</t>
  </si>
  <si>
    <t>Nyasha</t>
  </si>
  <si>
    <t>992004</t>
  </si>
  <si>
    <t>Z15312056</t>
  </si>
  <si>
    <t>Hutchings</t>
  </si>
  <si>
    <t>Joelle</t>
  </si>
  <si>
    <t>990170</t>
  </si>
  <si>
    <t>Z00006605</t>
  </si>
  <si>
    <t>991070</t>
  </si>
  <si>
    <t>Z00010502</t>
  </si>
  <si>
    <t>Marcus</t>
  </si>
  <si>
    <t>991998</t>
  </si>
  <si>
    <t>Z00010996</t>
  </si>
  <si>
    <t>Meyer</t>
  </si>
  <si>
    <t>991426</t>
  </si>
  <si>
    <t>Z00018898</t>
  </si>
  <si>
    <t>Shaun</t>
  </si>
  <si>
    <t>992022</t>
  </si>
  <si>
    <t>Z00010419</t>
  </si>
  <si>
    <t>991649</t>
  </si>
  <si>
    <t>Z00022285</t>
  </si>
  <si>
    <t>Akins-Mosley</t>
  </si>
  <si>
    <t>Tonya</t>
  </si>
  <si>
    <t>992453</t>
  </si>
  <si>
    <t>Z00020604</t>
  </si>
  <si>
    <t>Argyros</t>
  </si>
  <si>
    <t>981505</t>
  </si>
  <si>
    <t>Z23088536</t>
  </si>
  <si>
    <t>Azam</t>
  </si>
  <si>
    <t>Safeeia</t>
  </si>
  <si>
    <t>991673</t>
  </si>
  <si>
    <t>Z00025636</t>
  </si>
  <si>
    <t>Bernstein</t>
  </si>
  <si>
    <t>981149</t>
  </si>
  <si>
    <t>Z00010365</t>
  </si>
  <si>
    <t>Brandt</t>
  </si>
  <si>
    <t>990228</t>
  </si>
  <si>
    <t>Z00016355</t>
  </si>
  <si>
    <t>981716</t>
  </si>
  <si>
    <t>Z23030058</t>
  </si>
  <si>
    <t>Chmielewski</t>
  </si>
  <si>
    <t>Tamie</t>
  </si>
  <si>
    <t>981513</t>
  </si>
  <si>
    <t>Z00006049</t>
  </si>
  <si>
    <t>Coogan</t>
  </si>
  <si>
    <t>990424</t>
  </si>
  <si>
    <t>Z00055111</t>
  </si>
  <si>
    <t>Cornwell</t>
  </si>
  <si>
    <t>Kristina</t>
  </si>
  <si>
    <t>981190</t>
  </si>
  <si>
    <t>Z00053542</t>
  </si>
  <si>
    <t>Andrea</t>
  </si>
  <si>
    <t>992618</t>
  </si>
  <si>
    <t>Z00051392</t>
  </si>
  <si>
    <t>Danielson</t>
  </si>
  <si>
    <t>991795</t>
  </si>
  <si>
    <t>Z15227913</t>
  </si>
  <si>
    <t>992529</t>
  </si>
  <si>
    <t>Z00017557</t>
  </si>
  <si>
    <t>De Meo</t>
  </si>
  <si>
    <t>981242</t>
  </si>
  <si>
    <t>Z00021574</t>
  </si>
  <si>
    <t>Dolcine</t>
  </si>
  <si>
    <t>Gigi</t>
  </si>
  <si>
    <t>992455</t>
  </si>
  <si>
    <t>Z00056254</t>
  </si>
  <si>
    <t>Dunne</t>
  </si>
  <si>
    <t>980975</t>
  </si>
  <si>
    <t>Z00006404</t>
  </si>
  <si>
    <t>Epperson</t>
  </si>
  <si>
    <t>981166</t>
  </si>
  <si>
    <t>Z00007295</t>
  </si>
  <si>
    <t>Farquharson</t>
  </si>
  <si>
    <t>990664</t>
  </si>
  <si>
    <t>Z00009510</t>
  </si>
  <si>
    <t>Foley D'Ariano</t>
  </si>
  <si>
    <t>992019</t>
  </si>
  <si>
    <t>Z00014285</t>
  </si>
  <si>
    <t>990248</t>
  </si>
  <si>
    <t>Z00056255</t>
  </si>
  <si>
    <t>Hayes</t>
  </si>
  <si>
    <t>991740</t>
  </si>
  <si>
    <t>Z00052235</t>
  </si>
  <si>
    <t>Hova</t>
  </si>
  <si>
    <t>Shoshana</t>
  </si>
  <si>
    <t>991013</t>
  </si>
  <si>
    <t>Z00009696</t>
  </si>
  <si>
    <t>Ismalon</t>
  </si>
  <si>
    <t>991024</t>
  </si>
  <si>
    <t>Z00016980</t>
  </si>
  <si>
    <t>981033</t>
  </si>
  <si>
    <t>Z00023092</t>
  </si>
  <si>
    <t>Lauzon</t>
  </si>
  <si>
    <t>992378</t>
  </si>
  <si>
    <t>Z23101699</t>
  </si>
  <si>
    <t>Margolies</t>
  </si>
  <si>
    <t>Allyn</t>
  </si>
  <si>
    <t>980306</t>
  </si>
  <si>
    <t>Z23101203</t>
  </si>
  <si>
    <t>Morrow</t>
  </si>
  <si>
    <t>991600</t>
  </si>
  <si>
    <t>Z00009961</t>
  </si>
  <si>
    <t>Parks</t>
  </si>
  <si>
    <t>Erica</t>
  </si>
  <si>
    <t>991603</t>
  </si>
  <si>
    <t>Z00009951</t>
  </si>
  <si>
    <t>Politi</t>
  </si>
  <si>
    <t>990735</t>
  </si>
  <si>
    <t>Z00010599</t>
  </si>
  <si>
    <t>991686</t>
  </si>
  <si>
    <t>Z00016917</t>
  </si>
  <si>
    <t>Raducanu</t>
  </si>
  <si>
    <t>Carmella</t>
  </si>
  <si>
    <t>990544</t>
  </si>
  <si>
    <t>Z00018253</t>
  </si>
  <si>
    <t>Ramirez</t>
  </si>
  <si>
    <t>992448</t>
  </si>
  <si>
    <t>Z00018198</t>
  </si>
  <si>
    <t>992203</t>
  </si>
  <si>
    <t>Z00010405</t>
  </si>
  <si>
    <t>Rossi</t>
  </si>
  <si>
    <t>991816</t>
  </si>
  <si>
    <t>Z00053539</t>
  </si>
  <si>
    <t>Savage</t>
  </si>
  <si>
    <t>991414</t>
  </si>
  <si>
    <t>Z00016175</t>
  </si>
  <si>
    <t>Schulman</t>
  </si>
  <si>
    <t>Katharine</t>
  </si>
  <si>
    <t>992635</t>
  </si>
  <si>
    <t>Z00017234</t>
  </si>
  <si>
    <t>Sinady</t>
  </si>
  <si>
    <t>Chantal</t>
  </si>
  <si>
    <t>992166</t>
  </si>
  <si>
    <t>Z15002615</t>
  </si>
  <si>
    <t>Szabo</t>
  </si>
  <si>
    <t>992450</t>
  </si>
  <si>
    <t>Z23070406</t>
  </si>
  <si>
    <t>992634</t>
  </si>
  <si>
    <t>Z00009714</t>
  </si>
  <si>
    <t>Trachtenberg</t>
  </si>
  <si>
    <t>Darci</t>
  </si>
  <si>
    <t>992145</t>
  </si>
  <si>
    <t>Z23003830</t>
  </si>
  <si>
    <t>Bourdette</t>
  </si>
  <si>
    <t>980568</t>
  </si>
  <si>
    <t>Z00010982</t>
  </si>
  <si>
    <t>Colleen</t>
  </si>
  <si>
    <t>991090</t>
  </si>
  <si>
    <t>Z00011491</t>
  </si>
  <si>
    <t>Beatriz</t>
  </si>
  <si>
    <t>990819</t>
  </si>
  <si>
    <t>Z00011085</t>
  </si>
  <si>
    <t>Jeffries</t>
  </si>
  <si>
    <t>Trudy</t>
  </si>
  <si>
    <t>990350</t>
  </si>
  <si>
    <t>Z00007368</t>
  </si>
  <si>
    <t>Kielbasa</t>
  </si>
  <si>
    <t>991129</t>
  </si>
  <si>
    <t>Z00007555</t>
  </si>
  <si>
    <t>Knapp</t>
  </si>
  <si>
    <t>991143</t>
  </si>
  <si>
    <t>Z00006838</t>
  </si>
  <si>
    <t>Larkin</t>
  </si>
  <si>
    <t>991203</t>
  </si>
  <si>
    <t>Z00019488</t>
  </si>
  <si>
    <t>Mangiaracina</t>
  </si>
  <si>
    <t>990252</t>
  </si>
  <si>
    <t>Z00018672</t>
  </si>
  <si>
    <t>Meith</t>
  </si>
  <si>
    <t>990059</t>
  </si>
  <si>
    <t>Z00007993</t>
  </si>
  <si>
    <t>Mikulski</t>
  </si>
  <si>
    <t>991433</t>
  </si>
  <si>
    <t>Z00024830</t>
  </si>
  <si>
    <t>Padilla</t>
  </si>
  <si>
    <t>990820</t>
  </si>
  <si>
    <t>Z00009606</t>
  </si>
  <si>
    <t>Russo</t>
  </si>
  <si>
    <t>991836</t>
  </si>
  <si>
    <t>Z23075316</t>
  </si>
  <si>
    <t>Seits</t>
  </si>
  <si>
    <t>992271</t>
  </si>
  <si>
    <t>Z00009578</t>
  </si>
  <si>
    <t>992043</t>
  </si>
  <si>
    <t>Z00007252</t>
  </si>
  <si>
    <t>Thornton</t>
  </si>
  <si>
    <t>991039</t>
  </si>
  <si>
    <t>Z00006389</t>
  </si>
  <si>
    <t>Tomaszewski</t>
  </si>
  <si>
    <t>Helene</t>
  </si>
  <si>
    <t>992135</t>
  </si>
  <si>
    <t>Z00007359</t>
  </si>
  <si>
    <t>Wrightson</t>
  </si>
  <si>
    <t>992323</t>
  </si>
  <si>
    <t>Z23003794</t>
  </si>
  <si>
    <t>980563</t>
  </si>
  <si>
    <t>Z00023060</t>
  </si>
  <si>
    <t>Marva</t>
  </si>
  <si>
    <t>981447</t>
  </si>
  <si>
    <t>Z00010465</t>
  </si>
  <si>
    <t>Adderly</t>
  </si>
  <si>
    <t>Galen</t>
  </si>
  <si>
    <t>990844</t>
  </si>
  <si>
    <t>Z00015912</t>
  </si>
  <si>
    <t>Sonia</t>
  </si>
  <si>
    <t>990707</t>
  </si>
  <si>
    <t>Z00006868</t>
  </si>
  <si>
    <t>Baillargeon</t>
  </si>
  <si>
    <t>990091</t>
  </si>
  <si>
    <t>Z23058959</t>
  </si>
  <si>
    <t>Banner</t>
  </si>
  <si>
    <t>980369</t>
  </si>
  <si>
    <t>Z00053538</t>
  </si>
  <si>
    <t>Bastardo</t>
  </si>
  <si>
    <t>992235</t>
  </si>
  <si>
    <t>Z23058302</t>
  </si>
  <si>
    <t>Blakely</t>
  </si>
  <si>
    <t>Sebrenia</t>
  </si>
  <si>
    <t>980374</t>
  </si>
  <si>
    <t>Z23108414</t>
  </si>
  <si>
    <t>Blanc</t>
  </si>
  <si>
    <t>Junior</t>
  </si>
  <si>
    <t>980274</t>
  </si>
  <si>
    <t>Z00050992</t>
  </si>
  <si>
    <t>Denitris</t>
  </si>
  <si>
    <t>992653</t>
  </si>
  <si>
    <t>Z23027432</t>
  </si>
  <si>
    <t>Boggeman</t>
  </si>
  <si>
    <t>990762</t>
  </si>
  <si>
    <t>Z23036501</t>
  </si>
  <si>
    <t>990515</t>
  </si>
  <si>
    <t>Z23065842</t>
  </si>
  <si>
    <t>Bolivar</t>
  </si>
  <si>
    <t>980362</t>
  </si>
  <si>
    <t>Z00023233</t>
  </si>
  <si>
    <t>Lyssa</t>
  </si>
  <si>
    <t>992642</t>
  </si>
  <si>
    <t>Z23036687</t>
  </si>
  <si>
    <t>Emilie</t>
  </si>
  <si>
    <t>992154</t>
  </si>
  <si>
    <t>Z00006976</t>
  </si>
  <si>
    <t>990464</t>
  </si>
  <si>
    <t>Z00010560</t>
  </si>
  <si>
    <t>990482</t>
  </si>
  <si>
    <t>0G</t>
  </si>
  <si>
    <t>Z23109531</t>
  </si>
  <si>
    <t>Daniels</t>
  </si>
  <si>
    <t>Nikea</t>
  </si>
  <si>
    <t>980269</t>
  </si>
  <si>
    <t>Z00008173</t>
  </si>
  <si>
    <t>981218</t>
  </si>
  <si>
    <t>Z15343436</t>
  </si>
  <si>
    <t>990606</t>
  </si>
  <si>
    <t>Z00012109</t>
  </si>
  <si>
    <t>Demoreno</t>
  </si>
  <si>
    <t>990543</t>
  </si>
  <si>
    <t>Z00020540</t>
  </si>
  <si>
    <t>Diaz De Sanchez</t>
  </si>
  <si>
    <t>990830</t>
  </si>
  <si>
    <t>Z00025933</t>
  </si>
  <si>
    <t>Cindy</t>
  </si>
  <si>
    <t>991820</t>
  </si>
  <si>
    <t>Z00012787</t>
  </si>
  <si>
    <t>Ehrhardt</t>
  </si>
  <si>
    <t>990626</t>
  </si>
  <si>
    <t>Z00010530</t>
  </si>
  <si>
    <t>990632</t>
  </si>
  <si>
    <t>Z00006640</t>
  </si>
  <si>
    <t>Cecilia</t>
  </si>
  <si>
    <t>990790</t>
  </si>
  <si>
    <t>Z00009243</t>
  </si>
  <si>
    <t>990815</t>
  </si>
  <si>
    <t>Z00022761</t>
  </si>
  <si>
    <t>Grande</t>
  </si>
  <si>
    <t>Amy Lou</t>
  </si>
  <si>
    <t>990549</t>
  </si>
  <si>
    <t>Z00009035</t>
  </si>
  <si>
    <t>Grant-Downer</t>
  </si>
  <si>
    <t>Denize</t>
  </si>
  <si>
    <t>990846</t>
  </si>
  <si>
    <t>Z23085477</t>
  </si>
  <si>
    <t>Grossman</t>
  </si>
  <si>
    <t>991492</t>
  </si>
  <si>
    <t>Z23015818</t>
  </si>
  <si>
    <t>Guerrier</t>
  </si>
  <si>
    <t>Mona</t>
  </si>
  <si>
    <t>990152</t>
  </si>
  <si>
    <t>Z00023168</t>
  </si>
  <si>
    <t>Gyftopoulos</t>
  </si>
  <si>
    <t>Ilias</t>
  </si>
  <si>
    <t>992375</t>
  </si>
  <si>
    <t>Z00009464</t>
  </si>
  <si>
    <t>990903</t>
  </si>
  <si>
    <t>Z00010655</t>
  </si>
  <si>
    <t>Tavares</t>
  </si>
  <si>
    <t>990956</t>
  </si>
  <si>
    <t>Z23092590</t>
  </si>
  <si>
    <t>Jodi-Ann</t>
  </si>
  <si>
    <t>992000</t>
  </si>
  <si>
    <t>Z00011376</t>
  </si>
  <si>
    <t>980368</t>
  </si>
  <si>
    <t>Z00006114</t>
  </si>
  <si>
    <t>Kasztner</t>
  </si>
  <si>
    <t>Henrietta</t>
  </si>
  <si>
    <t>991101</t>
  </si>
  <si>
    <t>Z00021425</t>
  </si>
  <si>
    <t>Katarzyna</t>
  </si>
  <si>
    <t>980384</t>
  </si>
  <si>
    <t>Z00015624</t>
  </si>
  <si>
    <t>990602</t>
  </si>
  <si>
    <t>Z00020769</t>
  </si>
  <si>
    <t>Nimisha</t>
  </si>
  <si>
    <t>981219</t>
  </si>
  <si>
    <t>Z23041206</t>
  </si>
  <si>
    <t>Lanza</t>
  </si>
  <si>
    <t>981113</t>
  </si>
  <si>
    <t>Z00054342</t>
  </si>
  <si>
    <t>Lemons</t>
  </si>
  <si>
    <t>992602</t>
  </si>
  <si>
    <t>Z00010464</t>
  </si>
  <si>
    <t>Lilley</t>
  </si>
  <si>
    <t>Nadine</t>
  </si>
  <si>
    <t>991260</t>
  </si>
  <si>
    <t>Z15161379</t>
  </si>
  <si>
    <t>Louis</t>
  </si>
  <si>
    <t>Yvonne</t>
  </si>
  <si>
    <t>980367</t>
  </si>
  <si>
    <t>Z15007810</t>
  </si>
  <si>
    <t>Yvens</t>
  </si>
  <si>
    <t>990777</t>
  </si>
  <si>
    <t>Z00006710</t>
  </si>
  <si>
    <t>Matzen</t>
  </si>
  <si>
    <t>991365</t>
  </si>
  <si>
    <t>Z00011934</t>
  </si>
  <si>
    <t>Milosavljevic</t>
  </si>
  <si>
    <t>Elzbieta</t>
  </si>
  <si>
    <t>991452</t>
  </si>
  <si>
    <t>Z23041203</t>
  </si>
  <si>
    <t>991333</t>
  </si>
  <si>
    <t>Z00008542</t>
  </si>
  <si>
    <t>Oliver Jonassaint</t>
  </si>
  <si>
    <t>Ritza</t>
  </si>
  <si>
    <t>991577</t>
  </si>
  <si>
    <t>Z00010046</t>
  </si>
  <si>
    <t>Pioquinto</t>
  </si>
  <si>
    <t>Harriet</t>
  </si>
  <si>
    <t>992629</t>
  </si>
  <si>
    <t>Z00012774</t>
  </si>
  <si>
    <t>Prato</t>
  </si>
  <si>
    <t>Roody</t>
  </si>
  <si>
    <t>980371</t>
  </si>
  <si>
    <t>Z00007272</t>
  </si>
  <si>
    <t>Rinaldi</t>
  </si>
  <si>
    <t>991768</t>
  </si>
  <si>
    <t>Z00016208</t>
  </si>
  <si>
    <t>981220</t>
  </si>
  <si>
    <t>Z00007426</t>
  </si>
  <si>
    <t>Dione</t>
  </si>
  <si>
    <t>991831</t>
  </si>
  <si>
    <t>Z00006551</t>
  </si>
  <si>
    <t>Saban</t>
  </si>
  <si>
    <t>991841</t>
  </si>
  <si>
    <t>Z15330282</t>
  </si>
  <si>
    <t>Nakia</t>
  </si>
  <si>
    <t>991250</t>
  </si>
  <si>
    <t>Z00052300</t>
  </si>
  <si>
    <t>980747</t>
  </si>
  <si>
    <t>Z00018671</t>
  </si>
  <si>
    <t>Sawyer</t>
  </si>
  <si>
    <t>991652</t>
  </si>
  <si>
    <t>Z00007020</t>
  </si>
  <si>
    <t>Carmita</t>
  </si>
  <si>
    <t>991888</t>
  </si>
  <si>
    <t>Z23117722</t>
  </si>
  <si>
    <t>Scrima</t>
  </si>
  <si>
    <t>980278</t>
  </si>
  <si>
    <t>Z15350175</t>
  </si>
  <si>
    <t>Silveira</t>
  </si>
  <si>
    <t>991766</t>
  </si>
  <si>
    <t>Z00007582</t>
  </si>
  <si>
    <t>991981</t>
  </si>
  <si>
    <t>Z23008541</t>
  </si>
  <si>
    <t>Skaggs</t>
  </si>
  <si>
    <t>991659</t>
  </si>
  <si>
    <t>Z00053888</t>
  </si>
  <si>
    <t>Snow</t>
  </si>
  <si>
    <t>990062</t>
  </si>
  <si>
    <t>Z00008506</t>
  </si>
  <si>
    <t>Soomai</t>
  </si>
  <si>
    <t>Kashmatee</t>
  </si>
  <si>
    <t>992020</t>
  </si>
  <si>
    <t>Z00006502</t>
  </si>
  <si>
    <t>Lora</t>
  </si>
  <si>
    <t>992050</t>
  </si>
  <si>
    <t>Z00014483</t>
  </si>
  <si>
    <t>Swartz</t>
  </si>
  <si>
    <t>992612</t>
  </si>
  <si>
    <t>Z00055152</t>
  </si>
  <si>
    <t>Teran</t>
  </si>
  <si>
    <t>Taina</t>
  </si>
  <si>
    <t>981254</t>
  </si>
  <si>
    <t>Z23013294</t>
  </si>
  <si>
    <t>Torres</t>
  </si>
  <si>
    <t>Sandy</t>
  </si>
  <si>
    <t>991334</t>
  </si>
  <si>
    <t>Z00014084</t>
  </si>
  <si>
    <t>Verticier</t>
  </si>
  <si>
    <t>Allena</t>
  </si>
  <si>
    <t>991402</t>
  </si>
  <si>
    <t>Z00008160</t>
  </si>
  <si>
    <t>Vest</t>
  </si>
  <si>
    <t>992379</t>
  </si>
  <si>
    <t>Z00007370</t>
  </si>
  <si>
    <t>992637</t>
  </si>
  <si>
    <t>Z00009905</t>
  </si>
  <si>
    <t>Simone</t>
  </si>
  <si>
    <t>992280</t>
  </si>
  <si>
    <t>Z00010760</t>
  </si>
  <si>
    <t>992293</t>
  </si>
  <si>
    <t>Z00010513</t>
  </si>
  <si>
    <t>Beals</t>
  </si>
  <si>
    <t>Ricardo</t>
  </si>
  <si>
    <t>990941</t>
  </si>
  <si>
    <t>Z15084398</t>
  </si>
  <si>
    <t>Billingslea</t>
  </si>
  <si>
    <t>980378</t>
  </si>
  <si>
    <t>Z23095604</t>
  </si>
  <si>
    <t>Lawson</t>
  </si>
  <si>
    <t>991374</t>
  </si>
  <si>
    <t>Z00017893</t>
  </si>
  <si>
    <t>990858</t>
  </si>
  <si>
    <t>Z00006538</t>
  </si>
  <si>
    <t>Viera</t>
  </si>
  <si>
    <t>992202</t>
  </si>
  <si>
    <t>Z00010418</t>
  </si>
  <si>
    <t>992223</t>
  </si>
  <si>
    <t>Z00051101</t>
  </si>
  <si>
    <t>Winkler</t>
  </si>
  <si>
    <t>990111</t>
  </si>
  <si>
    <t>Z23003649</t>
  </si>
  <si>
    <t>980590</t>
  </si>
  <si>
    <t>Z23003650</t>
  </si>
  <si>
    <t>Andraza</t>
  </si>
  <si>
    <t>Kathie</t>
  </si>
  <si>
    <t>980586</t>
  </si>
  <si>
    <t>Z23003651</t>
  </si>
  <si>
    <t>980558</t>
  </si>
  <si>
    <t>Z23003761</t>
  </si>
  <si>
    <t>Ashburn</t>
  </si>
  <si>
    <t>980573</t>
  </si>
  <si>
    <t>Z15109637</t>
  </si>
  <si>
    <t>Baumberger</t>
  </si>
  <si>
    <t>Rex</t>
  </si>
  <si>
    <t>980552</t>
  </si>
  <si>
    <t>Z23003764</t>
  </si>
  <si>
    <t>Bechdel</t>
  </si>
  <si>
    <t>980521</t>
  </si>
  <si>
    <t>Z15228632</t>
  </si>
  <si>
    <t>Bedford</t>
  </si>
  <si>
    <t>980544</t>
  </si>
  <si>
    <t>Z23008420</t>
  </si>
  <si>
    <t>Bergendahl</t>
  </si>
  <si>
    <t>Finn</t>
  </si>
  <si>
    <t>980574</t>
  </si>
  <si>
    <t>Z23058011</t>
  </si>
  <si>
    <t>Black</t>
  </si>
  <si>
    <t>980572</t>
  </si>
  <si>
    <t>Z23003772</t>
  </si>
  <si>
    <t>Boggess</t>
  </si>
  <si>
    <t>980532</t>
  </si>
  <si>
    <t>Z23015196</t>
  </si>
  <si>
    <t>Breeden</t>
  </si>
  <si>
    <t>980439</t>
  </si>
  <si>
    <t>Z15306396</t>
  </si>
  <si>
    <t>Britton</t>
  </si>
  <si>
    <t>980538</t>
  </si>
  <si>
    <t>Z23044553</t>
  </si>
  <si>
    <t>980423</t>
  </si>
  <si>
    <t>Z23003813</t>
  </si>
  <si>
    <t>Caddigan</t>
  </si>
  <si>
    <t>980535</t>
  </si>
  <si>
    <t>Z23003810</t>
  </si>
  <si>
    <t>Carlen</t>
  </si>
  <si>
    <t>980542</t>
  </si>
  <si>
    <t>Z23003817</t>
  </si>
  <si>
    <t>Cartwright</t>
  </si>
  <si>
    <t>980585</t>
  </si>
  <si>
    <t>Z23003819</t>
  </si>
  <si>
    <t>980555</t>
  </si>
  <si>
    <t>Z23036653</t>
  </si>
  <si>
    <t>Clarke</t>
  </si>
  <si>
    <t>980430</t>
  </si>
  <si>
    <t>Z23112951</t>
  </si>
  <si>
    <t>980285</t>
  </si>
  <si>
    <t>Z23003834</t>
  </si>
  <si>
    <t>Don</t>
  </si>
  <si>
    <t>980594</t>
  </si>
  <si>
    <t>Z23003774</t>
  </si>
  <si>
    <t>980543</t>
  </si>
  <si>
    <t>Z23003841</t>
  </si>
  <si>
    <t>Dutoi</t>
  </si>
  <si>
    <t>980593</t>
  </si>
  <si>
    <t>Z23003846</t>
  </si>
  <si>
    <t>Edewaard</t>
  </si>
  <si>
    <t>980546</t>
  </si>
  <si>
    <t>Z23036517</t>
  </si>
  <si>
    <t>Forsythe</t>
  </si>
  <si>
    <t>980583</t>
  </si>
  <si>
    <t>Z23087101</t>
  </si>
  <si>
    <t>Franklin</t>
  </si>
  <si>
    <t>980339</t>
  </si>
  <si>
    <t>Z23003850</t>
  </si>
  <si>
    <t>Gibbons</t>
  </si>
  <si>
    <t>980480</t>
  </si>
  <si>
    <t>Z23003852</t>
  </si>
  <si>
    <t>980605</t>
  </si>
  <si>
    <t>Z23003855</t>
  </si>
  <si>
    <t>980603</t>
  </si>
  <si>
    <t>Z23003785</t>
  </si>
  <si>
    <t>Harmody</t>
  </si>
  <si>
    <t>Dedra</t>
  </si>
  <si>
    <t>980522</t>
  </si>
  <si>
    <t>Z23003857</t>
  </si>
  <si>
    <t>Hatton</t>
  </si>
  <si>
    <t>980569</t>
  </si>
  <si>
    <t>Z23003930</t>
  </si>
  <si>
    <t>Heiti</t>
  </si>
  <si>
    <t>980536</t>
  </si>
  <si>
    <t>Z15039078</t>
  </si>
  <si>
    <t>Howells</t>
  </si>
  <si>
    <t>Elisabeth</t>
  </si>
  <si>
    <t>980548</t>
  </si>
  <si>
    <t>Z23003926</t>
  </si>
  <si>
    <t>Janda</t>
  </si>
  <si>
    <t>980553</t>
  </si>
  <si>
    <t>Z23045278</t>
  </si>
  <si>
    <t>Lucas</t>
  </si>
  <si>
    <t>980518</t>
  </si>
  <si>
    <t>Z23037901</t>
  </si>
  <si>
    <t>Keene</t>
  </si>
  <si>
    <t>980446</t>
  </si>
  <si>
    <t>Z23107017</t>
  </si>
  <si>
    <t>980302</t>
  </si>
  <si>
    <t>Z15023837</t>
  </si>
  <si>
    <t>Kroell</t>
  </si>
  <si>
    <t>980523</t>
  </si>
  <si>
    <t>Z23003880</t>
  </si>
  <si>
    <t>La Barca</t>
  </si>
  <si>
    <t>980545</t>
  </si>
  <si>
    <t>Z23095585</t>
  </si>
  <si>
    <t>980323</t>
  </si>
  <si>
    <t>Z23003864</t>
  </si>
  <si>
    <t>Ledlow</t>
  </si>
  <si>
    <t>980595</t>
  </si>
  <si>
    <t>Z23003843</t>
  </si>
  <si>
    <t>Linley</t>
  </si>
  <si>
    <t>980530</t>
  </si>
  <si>
    <t>Z23007770</t>
  </si>
  <si>
    <t>Lombardo</t>
  </si>
  <si>
    <t>980547</t>
  </si>
  <si>
    <t>Z15195163</t>
  </si>
  <si>
    <t>Lopez</t>
  </si>
  <si>
    <t>980519</t>
  </si>
  <si>
    <t>Z23003856</t>
  </si>
  <si>
    <t>Luisi</t>
  </si>
  <si>
    <t>980584</t>
  </si>
  <si>
    <t>Z23003860</t>
  </si>
  <si>
    <t>McDuffie</t>
  </si>
  <si>
    <t>980540</t>
  </si>
  <si>
    <t>Z23020640</t>
  </si>
  <si>
    <t>Metzger</t>
  </si>
  <si>
    <t>980438</t>
  </si>
  <si>
    <t>Z15356890</t>
  </si>
  <si>
    <t>Monaghan</t>
  </si>
  <si>
    <t>980550</t>
  </si>
  <si>
    <t>Z23003925</t>
  </si>
  <si>
    <t>Monday</t>
  </si>
  <si>
    <t>980599</t>
  </si>
  <si>
    <t>Z23003904</t>
  </si>
  <si>
    <t>Moreaux</t>
  </si>
  <si>
    <t>980570</t>
  </si>
  <si>
    <t>Z23003873</t>
  </si>
  <si>
    <t>980571</t>
  </si>
  <si>
    <t>Z23003828</t>
  </si>
  <si>
    <t>Peters</t>
  </si>
  <si>
    <t>980587</t>
  </si>
  <si>
    <t>Z23003867</t>
  </si>
  <si>
    <t>Pitts</t>
  </si>
  <si>
    <t>980559</t>
  </si>
  <si>
    <t>Z23003935</t>
  </si>
  <si>
    <t>Prahl</t>
  </si>
  <si>
    <t>Federico</t>
  </si>
  <si>
    <t>980524</t>
  </si>
  <si>
    <t>Z23036650</t>
  </si>
  <si>
    <t>Raya</t>
  </si>
  <si>
    <t>Juan</t>
  </si>
  <si>
    <t>980422</t>
  </si>
  <si>
    <t>Z23009234</t>
  </si>
  <si>
    <t>980601</t>
  </si>
  <si>
    <t>Z23003784</t>
  </si>
  <si>
    <t>980531</t>
  </si>
  <si>
    <t>Z23003942</t>
  </si>
  <si>
    <t>980526</t>
  </si>
  <si>
    <t>Z15045924</t>
  </si>
  <si>
    <t>980432</t>
  </si>
  <si>
    <t>Z23113637</t>
  </si>
  <si>
    <t>Rogers</t>
  </si>
  <si>
    <t>980284</t>
  </si>
  <si>
    <t>Z23003903</t>
  </si>
  <si>
    <t>Rossmell</t>
  </si>
  <si>
    <t>980557</t>
  </si>
  <si>
    <t>Z23003939</t>
  </si>
  <si>
    <t>Russ</t>
  </si>
  <si>
    <t>980537</t>
  </si>
  <si>
    <t>Z23003790</t>
  </si>
  <si>
    <t>Samples</t>
  </si>
  <si>
    <t>980525</t>
  </si>
  <si>
    <t>Z23112856</t>
  </si>
  <si>
    <t>Sandle</t>
  </si>
  <si>
    <t>980293</t>
  </si>
  <si>
    <t>Z23003775</t>
  </si>
  <si>
    <t>Santos</t>
  </si>
  <si>
    <t>980533</t>
  </si>
  <si>
    <t>Z23003815</t>
  </si>
  <si>
    <t>Shuter</t>
  </si>
  <si>
    <t>980597</t>
  </si>
  <si>
    <t>Z23003778</t>
  </si>
  <si>
    <t>Jeffery</t>
  </si>
  <si>
    <t>980566</t>
  </si>
  <si>
    <t>Z23003816</t>
  </si>
  <si>
    <t>Smitley</t>
  </si>
  <si>
    <t>980596</t>
  </si>
  <si>
    <t>Z23003814</t>
  </si>
  <si>
    <t>Souza</t>
  </si>
  <si>
    <t>980589</t>
  </si>
  <si>
    <t>Z23003812</t>
  </si>
  <si>
    <t>Stock</t>
  </si>
  <si>
    <t>980591</t>
  </si>
  <si>
    <t>Z23003804</t>
  </si>
  <si>
    <t>Sullivan</t>
  </si>
  <si>
    <t>Harold</t>
  </si>
  <si>
    <t>980606</t>
  </si>
  <si>
    <t>Z23003811</t>
  </si>
  <si>
    <t>980534</t>
  </si>
  <si>
    <t>Z23003807</t>
  </si>
  <si>
    <t>Sunderland</t>
  </si>
  <si>
    <t>980598</t>
  </si>
  <si>
    <t>Z23032617</t>
  </si>
  <si>
    <t>Symmonds</t>
  </si>
  <si>
    <t>Brooke</t>
  </si>
  <si>
    <t>980427</t>
  </si>
  <si>
    <t>Z23112868</t>
  </si>
  <si>
    <t>Talas</t>
  </si>
  <si>
    <t>Brynne</t>
  </si>
  <si>
    <t>980300</t>
  </si>
  <si>
    <t>Z23032619</t>
  </si>
  <si>
    <t>Thayer</t>
  </si>
  <si>
    <t>Tyler</t>
  </si>
  <si>
    <t>980577</t>
  </si>
  <si>
    <t>Z23056267</t>
  </si>
  <si>
    <t>Thurston</t>
  </si>
  <si>
    <t>Bradford</t>
  </si>
  <si>
    <t>980376</t>
  </si>
  <si>
    <t>Z00042849</t>
  </si>
  <si>
    <t>Titcomb</t>
  </si>
  <si>
    <t>980515</t>
  </si>
  <si>
    <t>Z23036660</t>
  </si>
  <si>
    <t>Travers</t>
  </si>
  <si>
    <t>980424</t>
  </si>
  <si>
    <t>Z23003800</t>
  </si>
  <si>
    <t>Vann</t>
  </si>
  <si>
    <t>980604</t>
  </si>
  <si>
    <t>Z23032002</t>
  </si>
  <si>
    <t>980615</t>
  </si>
  <si>
    <t>Z23003799</t>
  </si>
  <si>
    <t>Whitlock</t>
  </si>
  <si>
    <t>980549</t>
  </si>
  <si>
    <t>Z23080115</t>
  </si>
  <si>
    <t>Terhea</t>
  </si>
  <si>
    <t>980348</t>
  </si>
  <si>
    <t>Z23003798</t>
  </si>
  <si>
    <t>Wogisch</t>
  </si>
  <si>
    <t>980600</t>
  </si>
  <si>
    <t>Z23112881</t>
  </si>
  <si>
    <t>980299</t>
  </si>
  <si>
    <t>Z23003796</t>
  </si>
  <si>
    <t>Yager</t>
  </si>
  <si>
    <t>980565</t>
  </si>
  <si>
    <t>Z00017558</t>
  </si>
  <si>
    <t>Chin-Palles</t>
  </si>
  <si>
    <t>991147</t>
  </si>
  <si>
    <t>Z00007452</t>
  </si>
  <si>
    <t>Chwalik</t>
  </si>
  <si>
    <t>Jacklyn</t>
  </si>
  <si>
    <t>990383</t>
  </si>
  <si>
    <t>Z00006840</t>
  </si>
  <si>
    <t>Ogden</t>
  </si>
  <si>
    <t>991579</t>
  </si>
  <si>
    <t>Z23044313</t>
  </si>
  <si>
    <t>Yates</t>
  </si>
  <si>
    <t>981259</t>
  </si>
  <si>
    <t>Z00010168</t>
  </si>
  <si>
    <t>Arrieta</t>
  </si>
  <si>
    <t>990554</t>
  </si>
  <si>
    <t>Z00010671</t>
  </si>
  <si>
    <t>Bowe</t>
  </si>
  <si>
    <t>Judi</t>
  </si>
  <si>
    <t>990215</t>
  </si>
  <si>
    <t>Z00011024</t>
  </si>
  <si>
    <t>Marilee</t>
  </si>
  <si>
    <t>980910</t>
  </si>
  <si>
    <t>Z00013857</t>
  </si>
  <si>
    <t>Demarco</t>
  </si>
  <si>
    <t>990541</t>
  </si>
  <si>
    <t>Z00011840</t>
  </si>
  <si>
    <t>Eaton</t>
  </si>
  <si>
    <t>Shelly-Ann</t>
  </si>
  <si>
    <t>991784</t>
  </si>
  <si>
    <t>Z23017281</t>
  </si>
  <si>
    <t>Eberle</t>
  </si>
  <si>
    <t>980469</t>
  </si>
  <si>
    <t>Z23087364</t>
  </si>
  <si>
    <t>Garbacz</t>
  </si>
  <si>
    <t>980358</t>
  </si>
  <si>
    <t>Z00024947</t>
  </si>
  <si>
    <t>Howerton</t>
  </si>
  <si>
    <t>990068</t>
  </si>
  <si>
    <t>Z00014261</t>
  </si>
  <si>
    <t>Judka</t>
  </si>
  <si>
    <t>981546</t>
  </si>
  <si>
    <t>Z00020556</t>
  </si>
  <si>
    <t>Mueller</t>
  </si>
  <si>
    <t>991987</t>
  </si>
  <si>
    <t>Z00010447</t>
  </si>
  <si>
    <t>Orlando</t>
  </si>
  <si>
    <t>981209</t>
  </si>
  <si>
    <t>Z00018571</t>
  </si>
  <si>
    <t>Pasos</t>
  </si>
  <si>
    <t>981225</t>
  </si>
  <si>
    <t>Z00007488</t>
  </si>
  <si>
    <t>Rudolph</t>
  </si>
  <si>
    <t>991827</t>
  </si>
  <si>
    <t>Z00053775</t>
  </si>
  <si>
    <t>992443</t>
  </si>
  <si>
    <t>Z00010013</t>
  </si>
  <si>
    <t>Arkin</t>
  </si>
  <si>
    <t>993057</t>
  </si>
  <si>
    <t>Z00010474</t>
  </si>
  <si>
    <t>990065</t>
  </si>
  <si>
    <t>Z00006898</t>
  </si>
  <si>
    <t>Brigil</t>
  </si>
  <si>
    <t>981855</t>
  </si>
  <si>
    <t>Z00021783</t>
  </si>
  <si>
    <t>Burwick</t>
  </si>
  <si>
    <t>Neila</t>
  </si>
  <si>
    <t>991196</t>
  </si>
  <si>
    <t>Z00007103</t>
  </si>
  <si>
    <t>Chesla</t>
  </si>
  <si>
    <t>990374</t>
  </si>
  <si>
    <t>Z00051383</t>
  </si>
  <si>
    <t>Clunie</t>
  </si>
  <si>
    <t>991031</t>
  </si>
  <si>
    <t>Z00011316</t>
  </si>
  <si>
    <t>Connor</t>
  </si>
  <si>
    <t>Lynnette</t>
  </si>
  <si>
    <t>990420</t>
  </si>
  <si>
    <t>Z00006735</t>
  </si>
  <si>
    <t>990426</t>
  </si>
  <si>
    <t>Z00010661</t>
  </si>
  <si>
    <t>Dabrowski</t>
  </si>
  <si>
    <t>992108</t>
  </si>
  <si>
    <t>Z00008965</t>
  </si>
  <si>
    <t>Escarne</t>
  </si>
  <si>
    <t>Martine</t>
  </si>
  <si>
    <t>991290</t>
  </si>
  <si>
    <t>Z00007249</t>
  </si>
  <si>
    <t>Fowler</t>
  </si>
  <si>
    <t>992483</t>
  </si>
  <si>
    <t>Z00052100</t>
  </si>
  <si>
    <t>Gabeloff</t>
  </si>
  <si>
    <t>992163</t>
  </si>
  <si>
    <t>Z00006518</t>
  </si>
  <si>
    <t>Gers</t>
  </si>
  <si>
    <t>990781</t>
  </si>
  <si>
    <t>Z00010545</t>
  </si>
  <si>
    <t>Ghannoum</t>
  </si>
  <si>
    <t>Magdalynne</t>
  </si>
  <si>
    <t>990784</t>
  </si>
  <si>
    <t>Z23097859</t>
  </si>
  <si>
    <t>Rosetta</t>
  </si>
  <si>
    <t>991187</t>
  </si>
  <si>
    <t>Z00009757</t>
  </si>
  <si>
    <t>Hargett</t>
  </si>
  <si>
    <t>Holly</t>
  </si>
  <si>
    <t>990905</t>
  </si>
  <si>
    <t>Z15138381</t>
  </si>
  <si>
    <t>Horn</t>
  </si>
  <si>
    <t>Jerrel</t>
  </si>
  <si>
    <t>991914</t>
  </si>
  <si>
    <t>Z00006358</t>
  </si>
  <si>
    <t>Kaplan</t>
  </si>
  <si>
    <t>991097</t>
  </si>
  <si>
    <t>Z00008148</t>
  </si>
  <si>
    <t>Luo</t>
  </si>
  <si>
    <t>Weina</t>
  </si>
  <si>
    <t>991300</t>
  </si>
  <si>
    <t>Z00011487</t>
  </si>
  <si>
    <t>Mangs</t>
  </si>
  <si>
    <t>Sinikka</t>
  </si>
  <si>
    <t>991329</t>
  </si>
  <si>
    <t>Z00021502</t>
  </si>
  <si>
    <t>McEwan</t>
  </si>
  <si>
    <t>991055</t>
  </si>
  <si>
    <t>Z00014331</t>
  </si>
  <si>
    <t>Mello</t>
  </si>
  <si>
    <t>992482</t>
  </si>
  <si>
    <t>Z00024016</t>
  </si>
  <si>
    <t>Huong</t>
  </si>
  <si>
    <t>991750</t>
  </si>
  <si>
    <t>Z00020735</t>
  </si>
  <si>
    <t>991170</t>
  </si>
  <si>
    <t>Z23116602</t>
  </si>
  <si>
    <t>Tross</t>
  </si>
  <si>
    <t>Kwesi</t>
  </si>
  <si>
    <t>992484</t>
  </si>
  <si>
    <t>Z00022281</t>
  </si>
  <si>
    <t>Valdiviezo</t>
  </si>
  <si>
    <t>991793</t>
  </si>
  <si>
    <t>Z00013439</t>
  </si>
  <si>
    <t>Weaver</t>
  </si>
  <si>
    <t>992252</t>
  </si>
  <si>
    <t>Z00016455</t>
  </si>
  <si>
    <t>Worrell</t>
  </si>
  <si>
    <t>Ninoska</t>
  </si>
  <si>
    <t>992128</t>
  </si>
  <si>
    <t>Z00006048</t>
  </si>
  <si>
    <t>Andersen</t>
  </si>
  <si>
    <t>990039</t>
  </si>
  <si>
    <t>Z00007141</t>
  </si>
  <si>
    <t>Blake</t>
  </si>
  <si>
    <t>990181</t>
  </si>
  <si>
    <t>Z00012111</t>
  </si>
  <si>
    <t>Maureen</t>
  </si>
  <si>
    <t>991576</t>
  </si>
  <si>
    <t>Z00022293</t>
  </si>
  <si>
    <t>Denk</t>
  </si>
  <si>
    <t>981449</t>
  </si>
  <si>
    <t>Z00017067</t>
  </si>
  <si>
    <t>Harrilal</t>
  </si>
  <si>
    <t>Latchmin</t>
  </si>
  <si>
    <t>981881</t>
  </si>
  <si>
    <t>Z00055848</t>
  </si>
  <si>
    <t>Jean-Philippe</t>
  </si>
  <si>
    <t>981773</t>
  </si>
  <si>
    <t>Z00009778</t>
  </si>
  <si>
    <t>Kolbe</t>
  </si>
  <si>
    <t>Krisa</t>
  </si>
  <si>
    <t>990767</t>
  </si>
  <si>
    <t>Z00009814</t>
  </si>
  <si>
    <t>991168</t>
  </si>
  <si>
    <t>Z00007312</t>
  </si>
  <si>
    <t>Parent</t>
  </si>
  <si>
    <t>991436</t>
  </si>
  <si>
    <t>Z23024519</t>
  </si>
  <si>
    <t>Romanacce</t>
  </si>
  <si>
    <t>980393</t>
  </si>
  <si>
    <t>Z00011453</t>
  </si>
  <si>
    <t>Sainvil</t>
  </si>
  <si>
    <t>Nerlande</t>
  </si>
  <si>
    <t>991850</t>
  </si>
  <si>
    <t>Z00021905</t>
  </si>
  <si>
    <t>Sanzo</t>
  </si>
  <si>
    <t>981194</t>
  </si>
  <si>
    <t>Z00019266</t>
  </si>
  <si>
    <t>981183</t>
  </si>
  <si>
    <t>Z00018395</t>
  </si>
  <si>
    <t>Mondesir</t>
  </si>
  <si>
    <t>990635</t>
  </si>
  <si>
    <t>Z00011254</t>
  </si>
  <si>
    <t>Aragon</t>
  </si>
  <si>
    <t>990056</t>
  </si>
  <si>
    <t>Z00055633</t>
  </si>
  <si>
    <t>Erma</t>
  </si>
  <si>
    <t>992201</t>
  </si>
  <si>
    <t>Z00008060</t>
  </si>
  <si>
    <t>Berkow</t>
  </si>
  <si>
    <t>990167</t>
  </si>
  <si>
    <t>Z00006992</t>
  </si>
  <si>
    <t>Bickham</t>
  </si>
  <si>
    <t>990175</t>
  </si>
  <si>
    <t>Z00009655</t>
  </si>
  <si>
    <t>Maryann</t>
  </si>
  <si>
    <t>990162</t>
  </si>
  <si>
    <t>Z23076391</t>
  </si>
  <si>
    <t>Branch</t>
  </si>
  <si>
    <t>Tarolyn</t>
  </si>
  <si>
    <t>991658</t>
  </si>
  <si>
    <t>Z23058290</t>
  </si>
  <si>
    <t>992504</t>
  </si>
  <si>
    <t>Z00010429</t>
  </si>
  <si>
    <t>Chapman</t>
  </si>
  <si>
    <t>990364</t>
  </si>
  <si>
    <t>Z00009808</t>
  </si>
  <si>
    <t>Dalton</t>
  </si>
  <si>
    <t>992593</t>
  </si>
  <si>
    <t>Z15076431</t>
  </si>
  <si>
    <t>Davenport</t>
  </si>
  <si>
    <t>Valentina</t>
  </si>
  <si>
    <t>990834</t>
  </si>
  <si>
    <t>Z00014669</t>
  </si>
  <si>
    <t>Diamond</t>
  </si>
  <si>
    <t>981671</t>
  </si>
  <si>
    <t>Z00051576</t>
  </si>
  <si>
    <t>Doyle</t>
  </si>
  <si>
    <t>980929</t>
  </si>
  <si>
    <t>Z00009957</t>
  </si>
  <si>
    <t>Finkelstein</t>
  </si>
  <si>
    <t>980279</t>
  </si>
  <si>
    <t>Z15009099</t>
  </si>
  <si>
    <t>Gregware</t>
  </si>
  <si>
    <t>992462</t>
  </si>
  <si>
    <t>Z00011528</t>
  </si>
  <si>
    <t>Guevara</t>
  </si>
  <si>
    <t>990552</t>
  </si>
  <si>
    <t>Z23052476</t>
  </si>
  <si>
    <t>LaRoche</t>
  </si>
  <si>
    <t>980906</t>
  </si>
  <si>
    <t>Z00006268</t>
  </si>
  <si>
    <t>Lopez Salvani</t>
  </si>
  <si>
    <t>Nereida</t>
  </si>
  <si>
    <t>990186</t>
  </si>
  <si>
    <t>Z00053770</t>
  </si>
  <si>
    <t>Mursuli</t>
  </si>
  <si>
    <t>980914</t>
  </si>
  <si>
    <t>Z00011247</t>
  </si>
  <si>
    <t>Louise</t>
  </si>
  <si>
    <t>991627</t>
  </si>
  <si>
    <t>Z00051181</t>
  </si>
  <si>
    <t>Edwardo</t>
  </si>
  <si>
    <t>980959</t>
  </si>
  <si>
    <t>Z00052237</t>
  </si>
  <si>
    <t>Sarcone</t>
  </si>
  <si>
    <t>Darcy</t>
  </si>
  <si>
    <t>980950</t>
  </si>
  <si>
    <t>Z23053030</t>
  </si>
  <si>
    <t>980758</t>
  </si>
  <si>
    <t>Z00023290</t>
  </si>
  <si>
    <t>Skoroden</t>
  </si>
  <si>
    <t>Myroslava</t>
  </si>
  <si>
    <t>992365</t>
  </si>
  <si>
    <t>Z00006080</t>
  </si>
  <si>
    <t>Barr</t>
  </si>
  <si>
    <t>981914</t>
  </si>
  <si>
    <t>Z00010463</t>
  </si>
  <si>
    <t>Denman</t>
  </si>
  <si>
    <t>Tamera</t>
  </si>
  <si>
    <t>990546</t>
  </si>
  <si>
    <t>Z00012348</t>
  </si>
  <si>
    <t>Fackler</t>
  </si>
  <si>
    <t>981443</t>
  </si>
  <si>
    <t>Z23116599</t>
  </si>
  <si>
    <t>Feierstone</t>
  </si>
  <si>
    <t>Jerry</t>
  </si>
  <si>
    <t>990964</t>
  </si>
  <si>
    <t>Z00016937</t>
  </si>
  <si>
    <t>Gallo</t>
  </si>
  <si>
    <t>990099</t>
  </si>
  <si>
    <t>Z00010580</t>
  </si>
  <si>
    <t>Horton</t>
  </si>
  <si>
    <t>990981</t>
  </si>
  <si>
    <t>Z00007921</t>
  </si>
  <si>
    <t>List</t>
  </si>
  <si>
    <t>Carrie</t>
  </si>
  <si>
    <t>981024</t>
  </si>
  <si>
    <t>Z00024522</t>
  </si>
  <si>
    <t>Matt</t>
  </si>
  <si>
    <t>981027</t>
  </si>
  <si>
    <t>Z00018894</t>
  </si>
  <si>
    <t>Mohan</t>
  </si>
  <si>
    <t>Roger</t>
  </si>
  <si>
    <t>981172</t>
  </si>
  <si>
    <t>Z00010344</t>
  </si>
  <si>
    <t>Prager</t>
  </si>
  <si>
    <t>991683</t>
  </si>
  <si>
    <t>Z00008422</t>
  </si>
  <si>
    <t>Sylvester</t>
  </si>
  <si>
    <t>992082</t>
  </si>
  <si>
    <t>Z23040056</t>
  </si>
  <si>
    <t>Carletha</t>
  </si>
  <si>
    <t>980364</t>
  </si>
  <si>
    <t>Z00017764</t>
  </si>
  <si>
    <t>Milca</t>
  </si>
  <si>
    <t>981012</t>
  </si>
  <si>
    <t>Z00017522</t>
  </si>
  <si>
    <t>Berman</t>
  </si>
  <si>
    <t>992078</t>
  </si>
  <si>
    <t>Z00006651</t>
  </si>
  <si>
    <t>Broer</t>
  </si>
  <si>
    <t>990246</t>
  </si>
  <si>
    <t>Z00008678</t>
  </si>
  <si>
    <t>Cazeau</t>
  </si>
  <si>
    <t>990352</t>
  </si>
  <si>
    <t>Z23032143</t>
  </si>
  <si>
    <t>Dindial</t>
  </si>
  <si>
    <t>Dhurpatie</t>
  </si>
  <si>
    <t>992495</t>
  </si>
  <si>
    <t>Z00011720</t>
  </si>
  <si>
    <t>Dixon</t>
  </si>
  <si>
    <t>990576</t>
  </si>
  <si>
    <t>Z00012809</t>
  </si>
  <si>
    <t>990703</t>
  </si>
  <si>
    <t>Z00010129</t>
  </si>
  <si>
    <t>Rhona</t>
  </si>
  <si>
    <t>990714</t>
  </si>
  <si>
    <t>Z00011612</t>
  </si>
  <si>
    <t>Govender</t>
  </si>
  <si>
    <t>991874</t>
  </si>
  <si>
    <t>Z00009609</t>
  </si>
  <si>
    <t>Littell</t>
  </si>
  <si>
    <t>990683</t>
  </si>
  <si>
    <t>Z00007756</t>
  </si>
  <si>
    <t>C</t>
  </si>
  <si>
    <t>991390</t>
  </si>
  <si>
    <t>Z00020914</t>
  </si>
  <si>
    <t>Millan</t>
  </si>
  <si>
    <t>990841</t>
  </si>
  <si>
    <t>Z23110419</t>
  </si>
  <si>
    <t>Mudrick</t>
  </si>
  <si>
    <t>Mary Beth</t>
  </si>
  <si>
    <t>990929</t>
  </si>
  <si>
    <t>Z00011655</t>
  </si>
  <si>
    <t>Munchow</t>
  </si>
  <si>
    <t>Alcira</t>
  </si>
  <si>
    <t>991511</t>
  </si>
  <si>
    <t>Z00019975</t>
  </si>
  <si>
    <t>Corine</t>
  </si>
  <si>
    <t>991504</t>
  </si>
  <si>
    <t>Z00020058</t>
  </si>
  <si>
    <t>990202</t>
  </si>
  <si>
    <t>Z23105604</t>
  </si>
  <si>
    <t>Rivera</t>
  </si>
  <si>
    <t>Javier</t>
  </si>
  <si>
    <t>990106</t>
  </si>
  <si>
    <t>Z00014113</t>
  </si>
  <si>
    <t>Royer</t>
  </si>
  <si>
    <t>991824</t>
  </si>
  <si>
    <t>Z00006139</t>
  </si>
  <si>
    <t>990145</t>
  </si>
  <si>
    <t>Z00008832</t>
  </si>
  <si>
    <t>Tarra</t>
  </si>
  <si>
    <t>992008</t>
  </si>
  <si>
    <t>Z00020542</t>
  </si>
  <si>
    <t>Zia</t>
  </si>
  <si>
    <t>991273</t>
  </si>
  <si>
    <t>Z15118149</t>
  </si>
  <si>
    <t>Airdo</t>
  </si>
  <si>
    <t>Karol</t>
  </si>
  <si>
    <t>991804</t>
  </si>
  <si>
    <t>Z00016147</t>
  </si>
  <si>
    <t>Ankney</t>
  </si>
  <si>
    <t>992616</t>
  </si>
  <si>
    <t>Z23042681</t>
  </si>
  <si>
    <t>Aronson</t>
  </si>
  <si>
    <t>Noel</t>
  </si>
  <si>
    <t>991076</t>
  </si>
  <si>
    <t>Z00006322</t>
  </si>
  <si>
    <t>990200</t>
  </si>
  <si>
    <t>Z00010807</t>
  </si>
  <si>
    <t>Bertolini</t>
  </si>
  <si>
    <t>Trina</t>
  </si>
  <si>
    <t>991589</t>
  </si>
  <si>
    <t>Z00022834</t>
  </si>
  <si>
    <t>Blackshear</t>
  </si>
  <si>
    <t>992191</t>
  </si>
  <si>
    <t>Z00022765</t>
  </si>
  <si>
    <t>Blatche</t>
  </si>
  <si>
    <t>992381</t>
  </si>
  <si>
    <t>Z23004471</t>
  </si>
  <si>
    <t>Bloch</t>
  </si>
  <si>
    <t>991942</t>
  </si>
  <si>
    <t>Z00006194</t>
  </si>
  <si>
    <t>Selma</t>
  </si>
  <si>
    <t>990195</t>
  </si>
  <si>
    <t>Z00007449</t>
  </si>
  <si>
    <t>Bourdon</t>
  </si>
  <si>
    <t>Delane</t>
  </si>
  <si>
    <t>981444</t>
  </si>
  <si>
    <t>Z00024017</t>
  </si>
  <si>
    <t>993030</t>
  </si>
  <si>
    <t>Z00010414</t>
  </si>
  <si>
    <t>Cantrell</t>
  </si>
  <si>
    <t>990323</t>
  </si>
  <si>
    <t>Z00006566</t>
  </si>
  <si>
    <t>Chassner</t>
  </si>
  <si>
    <t>990369</t>
  </si>
  <si>
    <t>Z00009447</t>
  </si>
  <si>
    <t>Cordero</t>
  </si>
  <si>
    <t>Dysmar</t>
  </si>
  <si>
    <t>990437</t>
  </si>
  <si>
    <t>Z00053545</t>
  </si>
  <si>
    <t>De Leon</t>
  </si>
  <si>
    <t>Janine</t>
  </si>
  <si>
    <t>991490</t>
  </si>
  <si>
    <t>Z00010600</t>
  </si>
  <si>
    <t>Demunn</t>
  </si>
  <si>
    <t>990545</t>
  </si>
  <si>
    <t>Z23061902</t>
  </si>
  <si>
    <t>992196</t>
  </si>
  <si>
    <t>Z00011681</t>
  </si>
  <si>
    <t>Faber</t>
  </si>
  <si>
    <t>990655</t>
  </si>
  <si>
    <t>Z00010900</t>
  </si>
  <si>
    <t>Figueroa</t>
  </si>
  <si>
    <t>990680</t>
  </si>
  <si>
    <t>Z23040905</t>
  </si>
  <si>
    <t>Foreman</t>
  </si>
  <si>
    <t>Derron</t>
  </si>
  <si>
    <t>981913</t>
  </si>
  <si>
    <t>Z23111345</t>
  </si>
  <si>
    <t>990598</t>
  </si>
  <si>
    <t>Z00013111</t>
  </si>
  <si>
    <t>Hanna</t>
  </si>
  <si>
    <t>Sawsan</t>
  </si>
  <si>
    <t>992308</t>
  </si>
  <si>
    <t>Z00036208</t>
  </si>
  <si>
    <t>Hansen</t>
  </si>
  <si>
    <t>990422</t>
  </si>
  <si>
    <t>Z00010185</t>
  </si>
  <si>
    <t>Henize</t>
  </si>
  <si>
    <t>990939</t>
  </si>
  <si>
    <t>Z00006528</t>
  </si>
  <si>
    <t>Hersh</t>
  </si>
  <si>
    <t>990949</t>
  </si>
  <si>
    <t>Z00008419</t>
  </si>
  <si>
    <t>Bronwen</t>
  </si>
  <si>
    <t>991019</t>
  </si>
  <si>
    <t>Z00021012</t>
  </si>
  <si>
    <t>Lekia</t>
  </si>
  <si>
    <t>981246</t>
  </si>
  <si>
    <t>Z00020283</t>
  </si>
  <si>
    <t>Melvin</t>
  </si>
  <si>
    <t>993032</t>
  </si>
  <si>
    <t>Z00009649</t>
  </si>
  <si>
    <t>Keit</t>
  </si>
  <si>
    <t>Rosalie</t>
  </si>
  <si>
    <t>991107</t>
  </si>
  <si>
    <t>Z00009717</t>
  </si>
  <si>
    <t>Kristol</t>
  </si>
  <si>
    <t>991165</t>
  </si>
  <si>
    <t>Z00006090</t>
  </si>
  <si>
    <t>Lappin</t>
  </si>
  <si>
    <t>991200</t>
  </si>
  <si>
    <t>Z00006476</t>
  </si>
  <si>
    <t>Larris</t>
  </si>
  <si>
    <t>991205</t>
  </si>
  <si>
    <t>Z00015960</t>
  </si>
  <si>
    <t>Lorenvile</t>
  </si>
  <si>
    <t>Dorothie</t>
  </si>
  <si>
    <t>990491</t>
  </si>
  <si>
    <t>Z00006332</t>
  </si>
  <si>
    <t>991358</t>
  </si>
  <si>
    <t>Z00014403</t>
  </si>
  <si>
    <t>Maier</t>
  </si>
  <si>
    <t>991596</t>
  </si>
  <si>
    <t>Z00009972</t>
  </si>
  <si>
    <t>Raymond</t>
  </si>
  <si>
    <t>991346</t>
  </si>
  <si>
    <t>Z00017005</t>
  </si>
  <si>
    <t>Mateo</t>
  </si>
  <si>
    <t>Estrelia</t>
  </si>
  <si>
    <t>980441</t>
  </si>
  <si>
    <t>Z00010235</t>
  </si>
  <si>
    <t>991379</t>
  </si>
  <si>
    <t>Z00006482</t>
  </si>
  <si>
    <t>Sheila</t>
  </si>
  <si>
    <t>991441</t>
  </si>
  <si>
    <t>Z00019101</t>
  </si>
  <si>
    <t>Samantha</t>
  </si>
  <si>
    <t>990900</t>
  </si>
  <si>
    <t>Z00006383</t>
  </si>
  <si>
    <t>991480</t>
  </si>
  <si>
    <t>Z23026175</t>
  </si>
  <si>
    <t>Morales</t>
  </si>
  <si>
    <t>Caridad</t>
  </si>
  <si>
    <t>990321</t>
  </si>
  <si>
    <t>Z00017891</t>
  </si>
  <si>
    <t>Moses</t>
  </si>
  <si>
    <t>990155</t>
  </si>
  <si>
    <t>Z00010449</t>
  </si>
  <si>
    <t>990274</t>
  </si>
  <si>
    <t>Z23002896</t>
  </si>
  <si>
    <t>Oliveira</t>
  </si>
  <si>
    <t>Aldenise</t>
  </si>
  <si>
    <t>992017</t>
  </si>
  <si>
    <t>Z00022154</t>
  </si>
  <si>
    <t>Reisz</t>
  </si>
  <si>
    <t>Neal</t>
  </si>
  <si>
    <t>981558</t>
  </si>
  <si>
    <t>Z00010031</t>
  </si>
  <si>
    <t>991796</t>
  </si>
  <si>
    <t>Z00012228</t>
  </si>
  <si>
    <t>Rosado</t>
  </si>
  <si>
    <t>Millerlandy</t>
  </si>
  <si>
    <t>992532</t>
  </si>
  <si>
    <t>Z00018062</t>
  </si>
  <si>
    <t>Rosenberg</t>
  </si>
  <si>
    <t>992435</t>
  </si>
  <si>
    <t>Z00009986</t>
  </si>
  <si>
    <t>Sanon</t>
  </si>
  <si>
    <t>991865</t>
  </si>
  <si>
    <t>Z00013159</t>
  </si>
  <si>
    <t>Santamaria</t>
  </si>
  <si>
    <t>Tatiana</t>
  </si>
  <si>
    <t>990405</t>
  </si>
  <si>
    <t>Z00021685</t>
  </si>
  <si>
    <t>Schuknecht</t>
  </si>
  <si>
    <t>981046</t>
  </si>
  <si>
    <t>Z00011536</t>
  </si>
  <si>
    <t>Severine</t>
  </si>
  <si>
    <t>991944</t>
  </si>
  <si>
    <t>Z15018703</t>
  </si>
  <si>
    <t>Skellenger</t>
  </si>
  <si>
    <t>981745</t>
  </si>
  <si>
    <t>Z00006469</t>
  </si>
  <si>
    <t>992009</t>
  </si>
  <si>
    <t>Z00053641</t>
  </si>
  <si>
    <t>Stacey-Wright</t>
  </si>
  <si>
    <t>991844</t>
  </si>
  <si>
    <t>Z00010911</t>
  </si>
  <si>
    <t>Samson</t>
  </si>
  <si>
    <t>992100</t>
  </si>
  <si>
    <t>Z00006336</t>
  </si>
  <si>
    <t>Ernst</t>
  </si>
  <si>
    <t>992113</t>
  </si>
  <si>
    <t>Z00009078</t>
  </si>
  <si>
    <t>992118</t>
  </si>
  <si>
    <t>Z00009637</t>
  </si>
  <si>
    <t>Tomassi</t>
  </si>
  <si>
    <t>Antonio</t>
  </si>
  <si>
    <t>992134</t>
  </si>
  <si>
    <t>Z00017441</t>
  </si>
  <si>
    <t>Truman</t>
  </si>
  <si>
    <t>991255</t>
  </si>
  <si>
    <t>Z00007802</t>
  </si>
  <si>
    <t>Unschuld</t>
  </si>
  <si>
    <t>992170</t>
  </si>
  <si>
    <t>Z23070168</t>
  </si>
  <si>
    <t>990959</t>
  </si>
  <si>
    <t>Z23037521</t>
  </si>
  <si>
    <t>Elisabete</t>
  </si>
  <si>
    <t>980410</t>
  </si>
  <si>
    <t>Z00053541</t>
  </si>
  <si>
    <t>980913</t>
  </si>
  <si>
    <t>Z00011713</t>
  </si>
  <si>
    <t>Wolderufail</t>
  </si>
  <si>
    <t>Kubrom</t>
  </si>
  <si>
    <t>992313</t>
  </si>
  <si>
    <t>Z00006247</t>
  </si>
  <si>
    <t>Yungk</t>
  </si>
  <si>
    <t>992346</t>
  </si>
  <si>
    <t>Z00020099</t>
  </si>
  <si>
    <t>Zambrano</t>
  </si>
  <si>
    <t>981006</t>
  </si>
  <si>
    <t>Z00010325</t>
  </si>
  <si>
    <t>Lenerer</t>
  </si>
  <si>
    <t>990292</t>
  </si>
  <si>
    <t>Z20002430</t>
  </si>
  <si>
    <t>Acosta</t>
  </si>
  <si>
    <t>991498</t>
  </si>
  <si>
    <t>Z00013132</t>
  </si>
  <si>
    <t>Alcantara-Slocombe</t>
  </si>
  <si>
    <t>991228</t>
  </si>
  <si>
    <t>Z00007742</t>
  </si>
  <si>
    <t>Almond</t>
  </si>
  <si>
    <t>Shellie</t>
  </si>
  <si>
    <t>990029</t>
  </si>
  <si>
    <t>Z00054898</t>
  </si>
  <si>
    <t>Amaya</t>
  </si>
  <si>
    <t>980937</t>
  </si>
  <si>
    <t>Z00019973</t>
  </si>
  <si>
    <t>990950</t>
  </si>
  <si>
    <t>Z00054754</t>
  </si>
  <si>
    <t>980652</t>
  </si>
  <si>
    <t>Z23071414</t>
  </si>
  <si>
    <t>Auster</t>
  </si>
  <si>
    <t>Lilian</t>
  </si>
  <si>
    <t>991764</t>
  </si>
  <si>
    <t>Z00009770</t>
  </si>
  <si>
    <t>Balbosa</t>
  </si>
  <si>
    <t>Theophilus</t>
  </si>
  <si>
    <t>990095</t>
  </si>
  <si>
    <t>Z00016460</t>
  </si>
  <si>
    <t>981179</t>
  </si>
  <si>
    <t>Z00020423</t>
  </si>
  <si>
    <t>Udine</t>
  </si>
  <si>
    <t>990723</t>
  </si>
  <si>
    <t>Z00016941</t>
  </si>
  <si>
    <t>Cantor</t>
  </si>
  <si>
    <t>992172</t>
  </si>
  <si>
    <t>Z00022932</t>
  </si>
  <si>
    <t>Cha</t>
  </si>
  <si>
    <t>990361</t>
  </si>
  <si>
    <t>Z00017267</t>
  </si>
  <si>
    <t>Chamberlin</t>
  </si>
  <si>
    <t>991175</t>
  </si>
  <si>
    <t>Z00011315</t>
  </si>
  <si>
    <t>Christian</t>
  </si>
  <si>
    <t>990832</t>
  </si>
  <si>
    <t>Z00006928</t>
  </si>
  <si>
    <t>Hannelore</t>
  </si>
  <si>
    <t>990390</t>
  </si>
  <si>
    <t>Z00008431</t>
  </si>
  <si>
    <t>Danilo</t>
  </si>
  <si>
    <t>990473</t>
  </si>
  <si>
    <t>Z00011597</t>
  </si>
  <si>
    <t>Dorsonne</t>
  </si>
  <si>
    <t>Marie</t>
  </si>
  <si>
    <t>990597</t>
  </si>
  <si>
    <t>Z15050043</t>
  </si>
  <si>
    <t>Drummond</t>
  </si>
  <si>
    <t>Tasha</t>
  </si>
  <si>
    <t>990566</t>
  </si>
  <si>
    <t>Z00011467</t>
  </si>
  <si>
    <t>Edmael</t>
  </si>
  <si>
    <t>Burel</t>
  </si>
  <si>
    <t>981133</t>
  </si>
  <si>
    <t>Z00010691</t>
  </si>
  <si>
    <t>Gayle</t>
  </si>
  <si>
    <t>990653</t>
  </si>
  <si>
    <t>Z23041204</t>
  </si>
  <si>
    <t>Fischer</t>
  </si>
  <si>
    <t>980939</t>
  </si>
  <si>
    <t>Z00006582</t>
  </si>
  <si>
    <t>990737</t>
  </si>
  <si>
    <t>Z00010261</t>
  </si>
  <si>
    <t>Gale</t>
  </si>
  <si>
    <t>990748</t>
  </si>
  <si>
    <t>Z23015989</t>
  </si>
  <si>
    <t>Grochowsky</t>
  </si>
  <si>
    <t>Ivonne</t>
  </si>
  <si>
    <t>980943</t>
  </si>
  <si>
    <t>Z23099167</t>
  </si>
  <si>
    <t>Guillaume</t>
  </si>
  <si>
    <t>Lauriston</t>
  </si>
  <si>
    <t>990087</t>
  </si>
  <si>
    <t>Z00023178</t>
  </si>
  <si>
    <t>Yolene</t>
  </si>
  <si>
    <t>981138</t>
  </si>
  <si>
    <t>Z00018375</t>
  </si>
  <si>
    <t>Kelley</t>
  </si>
  <si>
    <t>Kayleigh</t>
  </si>
  <si>
    <t>980329</t>
  </si>
  <si>
    <t>Z00006519</t>
  </si>
  <si>
    <t>Levine</t>
  </si>
  <si>
    <t>991246</t>
  </si>
  <si>
    <t>Z00014332</t>
  </si>
  <si>
    <t>Luciana</t>
  </si>
  <si>
    <t>990340</t>
  </si>
  <si>
    <t>Z00051454</t>
  </si>
  <si>
    <t>Longa</t>
  </si>
  <si>
    <t>Shanna</t>
  </si>
  <si>
    <t>990007</t>
  </si>
  <si>
    <t>Z23034149</t>
  </si>
  <si>
    <t>Love</t>
  </si>
  <si>
    <t>993479</t>
  </si>
  <si>
    <t>Z00009277</t>
  </si>
  <si>
    <t>Lyew</t>
  </si>
  <si>
    <t>Glennis</t>
  </si>
  <si>
    <t>991306</t>
  </si>
  <si>
    <t>Z00010504</t>
  </si>
  <si>
    <t>991309</t>
  </si>
  <si>
    <t>Z00054767</t>
  </si>
  <si>
    <t>980938</t>
  </si>
  <si>
    <t>Z00053887</t>
  </si>
  <si>
    <t>Milhomme</t>
  </si>
  <si>
    <t>Mafer</t>
  </si>
  <si>
    <t>990249</t>
  </si>
  <si>
    <t>Z00010146</t>
  </si>
  <si>
    <t>Moon</t>
  </si>
  <si>
    <t>Penny</t>
  </si>
  <si>
    <t>991476</t>
  </si>
  <si>
    <t>Z00006414</t>
  </si>
  <si>
    <t>Neborski</t>
  </si>
  <si>
    <t>Lucia</t>
  </si>
  <si>
    <t>991526</t>
  </si>
  <si>
    <t>Z00007581</t>
  </si>
  <si>
    <t>Amelia</t>
  </si>
  <si>
    <t>991955</t>
  </si>
  <si>
    <t>Z00018313</t>
  </si>
  <si>
    <t>Nunez</t>
  </si>
  <si>
    <t>980944</t>
  </si>
  <si>
    <t>Z00009256</t>
  </si>
  <si>
    <t>991615</t>
  </si>
  <si>
    <t>Z00051183</t>
  </si>
  <si>
    <t>Rampersad</t>
  </si>
  <si>
    <t>981134</t>
  </si>
  <si>
    <t>Z00007805</t>
  </si>
  <si>
    <t>991726</t>
  </si>
  <si>
    <t>Z00054751</t>
  </si>
  <si>
    <t>Redding</t>
  </si>
  <si>
    <t>990954</t>
  </si>
  <si>
    <t>Z00015679</t>
  </si>
  <si>
    <t>Hortencia</t>
  </si>
  <si>
    <t>981227</t>
  </si>
  <si>
    <t>Z00025635</t>
  </si>
  <si>
    <t>990623</t>
  </si>
  <si>
    <t>Z23101697</t>
  </si>
  <si>
    <t>Rosas</t>
  </si>
  <si>
    <t>Manuel</t>
  </si>
  <si>
    <t>980935</t>
  </si>
  <si>
    <t>Z00006520</t>
  </si>
  <si>
    <t>991815</t>
  </si>
  <si>
    <t>Z00011963</t>
  </si>
  <si>
    <t>Saimbert</t>
  </si>
  <si>
    <t>Frantz</t>
  </si>
  <si>
    <t>991848</t>
  </si>
  <si>
    <t>Z00052375</t>
  </si>
  <si>
    <t>Santagata</t>
  </si>
  <si>
    <t>990560</t>
  </si>
  <si>
    <t>Z00010753</t>
  </si>
  <si>
    <t>Saylor</t>
  </si>
  <si>
    <t>991932</t>
  </si>
  <si>
    <t>Z00006017</t>
  </si>
  <si>
    <t>Segal</t>
  </si>
  <si>
    <t>Abbey</t>
  </si>
  <si>
    <t>990301</t>
  </si>
  <si>
    <t>Z00011113</t>
  </si>
  <si>
    <t>Senat</t>
  </si>
  <si>
    <t>Myrtha</t>
  </si>
  <si>
    <t>991883</t>
  </si>
  <si>
    <t>Z00007860</t>
  </si>
  <si>
    <t>Shissler</t>
  </si>
  <si>
    <t>991970</t>
  </si>
  <si>
    <t>Z23040558</t>
  </si>
  <si>
    <t>Abby</t>
  </si>
  <si>
    <t>990070</t>
  </si>
  <si>
    <t>Z00010847</t>
  </si>
  <si>
    <t>992053</t>
  </si>
  <si>
    <t>Z00009719</t>
  </si>
  <si>
    <t>Szostek-Shareff</t>
  </si>
  <si>
    <t>991421</t>
  </si>
  <si>
    <t>Z00006290</t>
  </si>
  <si>
    <t>991867</t>
  </si>
  <si>
    <t>Z00054541</t>
  </si>
  <si>
    <t>Villatoro</t>
  </si>
  <si>
    <t>Ritzi</t>
  </si>
  <si>
    <t>980945</t>
  </si>
  <si>
    <t>Z00017671</t>
  </si>
  <si>
    <t>Jemima</t>
  </si>
  <si>
    <t>990322</t>
  </si>
  <si>
    <t>Z00023094</t>
  </si>
  <si>
    <t>Welch</t>
  </si>
  <si>
    <t>991029</t>
  </si>
  <si>
    <t>Z00007463</t>
  </si>
  <si>
    <t>Wheeler</t>
  </si>
  <si>
    <t>992277</t>
  </si>
  <si>
    <t>Z00015320</t>
  </si>
  <si>
    <t>981136</t>
  </si>
  <si>
    <t>Z00008252</t>
  </si>
  <si>
    <t>Cherie</t>
  </si>
  <si>
    <t>992294</t>
  </si>
  <si>
    <t>Z23050928</t>
  </si>
  <si>
    <t>Wolcott</t>
  </si>
  <si>
    <t>981463</t>
  </si>
  <si>
    <t>Z23044324</t>
  </si>
  <si>
    <t>981193</t>
  </si>
  <si>
    <t>Z00014535</t>
  </si>
  <si>
    <t>Zaslow</t>
  </si>
  <si>
    <t>991285</t>
  </si>
  <si>
    <t>Z00025929</t>
  </si>
  <si>
    <t>Bankert</t>
  </si>
  <si>
    <t>981029</t>
  </si>
  <si>
    <t>Z23112845</t>
  </si>
  <si>
    <t>Bowman</t>
  </si>
  <si>
    <t>980629</t>
  </si>
  <si>
    <t>Z00007172</t>
  </si>
  <si>
    <t>990396</t>
  </si>
  <si>
    <t>Z00010347</t>
  </si>
  <si>
    <t>990432</t>
  </si>
  <si>
    <t>Z23002902</t>
  </si>
  <si>
    <t>Crittenden</t>
  </si>
  <si>
    <t>980887</t>
  </si>
  <si>
    <t>Z00006498</t>
  </si>
  <si>
    <t>De Maio</t>
  </si>
  <si>
    <t>990524</t>
  </si>
  <si>
    <t>Z00019181</t>
  </si>
  <si>
    <t>991803</t>
  </si>
  <si>
    <t>Z23115941</t>
  </si>
  <si>
    <t>Israel</t>
  </si>
  <si>
    <t>991401</t>
  </si>
  <si>
    <t>Z00013199</t>
  </si>
  <si>
    <t>Wanda</t>
  </si>
  <si>
    <t>991057</t>
  </si>
  <si>
    <t>Z00012508</t>
  </si>
  <si>
    <t>Lesperance</t>
  </si>
  <si>
    <t>991239</t>
  </si>
  <si>
    <t>Z00007147</t>
  </si>
  <si>
    <t>991505</t>
  </si>
  <si>
    <t>Z23110422</t>
  </si>
  <si>
    <t>Yi Fando</t>
  </si>
  <si>
    <t>980289</t>
  </si>
  <si>
    <t>Z00018895</t>
  </si>
  <si>
    <t>992460</t>
  </si>
  <si>
    <t>Z00016397</t>
  </si>
  <si>
    <t>Lauth</t>
  </si>
  <si>
    <t>990408</t>
  </si>
  <si>
    <t>Z00018254</t>
  </si>
  <si>
    <t>991660</t>
  </si>
  <si>
    <t>Z23112028</t>
  </si>
  <si>
    <t>Richardson</t>
  </si>
  <si>
    <t>Cherita</t>
  </si>
  <si>
    <t>991015</t>
  </si>
  <si>
    <t>Z00017290</t>
  </si>
  <si>
    <t>Z00008667</t>
  </si>
  <si>
    <t>992117</t>
  </si>
  <si>
    <t>Z00007171</t>
  </si>
  <si>
    <t>Steffen</t>
  </si>
  <si>
    <t>992041</t>
  </si>
  <si>
    <t>Z00016047</t>
  </si>
  <si>
    <t>992321</t>
  </si>
  <si>
    <t>970703</t>
  </si>
  <si>
    <t>Dominguez</t>
  </si>
  <si>
    <t>Dalis</t>
  </si>
  <si>
    <t>970705</t>
  </si>
  <si>
    <t>980133</t>
  </si>
  <si>
    <t>Bulek</t>
  </si>
  <si>
    <t>Savaskan</t>
  </si>
  <si>
    <t>980151</t>
  </si>
  <si>
    <t>Ting</t>
  </si>
  <si>
    <t>980154</t>
  </si>
  <si>
    <t>Hashemiyoon</t>
  </si>
  <si>
    <t>Rowshanak</t>
  </si>
  <si>
    <t>980155</t>
  </si>
  <si>
    <t>980156</t>
  </si>
  <si>
    <t>Jenkins</t>
  </si>
  <si>
    <t>Minika</t>
  </si>
  <si>
    <t>980157</t>
  </si>
  <si>
    <t>Senghor</t>
  </si>
  <si>
    <t>Cisley</t>
  </si>
  <si>
    <t>980158</t>
  </si>
  <si>
    <t>McDaniels</t>
  </si>
  <si>
    <t>980161</t>
  </si>
  <si>
    <t>Murzin</t>
  </si>
  <si>
    <t>Vyacheslav</t>
  </si>
  <si>
    <t>980169</t>
  </si>
  <si>
    <t>Erdmann</t>
  </si>
  <si>
    <t>980170</t>
  </si>
  <si>
    <t>Brunache</t>
  </si>
  <si>
    <t>Keren</t>
  </si>
  <si>
    <t>980172</t>
  </si>
  <si>
    <t>980175</t>
  </si>
  <si>
    <t>Breedlove</t>
  </si>
  <si>
    <t>980176</t>
  </si>
  <si>
    <t>Crooks</t>
  </si>
  <si>
    <t>980179</t>
  </si>
  <si>
    <t>Ritchie</t>
  </si>
  <si>
    <t>980183</t>
  </si>
  <si>
    <t>Sharland</t>
  </si>
  <si>
    <t>980185</t>
  </si>
  <si>
    <t>Sosa</t>
  </si>
  <si>
    <t>980186</t>
  </si>
  <si>
    <t>Hicks</t>
  </si>
  <si>
    <t>Deedara</t>
  </si>
  <si>
    <t>980187</t>
  </si>
  <si>
    <t>980190</t>
  </si>
  <si>
    <t>Schreader</t>
  </si>
  <si>
    <t>980194</t>
  </si>
  <si>
    <t>Sloan</t>
  </si>
  <si>
    <t>980195</t>
  </si>
  <si>
    <t>Linger</t>
  </si>
  <si>
    <t>980196</t>
  </si>
  <si>
    <t>Frankenfield</t>
  </si>
  <si>
    <t>980197</t>
  </si>
  <si>
    <t>Rich</t>
  </si>
  <si>
    <t>980199</t>
  </si>
  <si>
    <t>Isaacs</t>
  </si>
  <si>
    <t>980206</t>
  </si>
  <si>
    <t>Desiderio</t>
  </si>
  <si>
    <t>980207</t>
  </si>
  <si>
    <t>Baronas-Lowell</t>
  </si>
  <si>
    <t>980208</t>
  </si>
  <si>
    <t>Rosenblum</t>
  </si>
  <si>
    <t>980210</t>
  </si>
  <si>
    <t>Jerzak</t>
  </si>
  <si>
    <t>Page</t>
  </si>
  <si>
    <t>980212</t>
  </si>
  <si>
    <t>Valdes</t>
  </si>
  <si>
    <t>980214</t>
  </si>
  <si>
    <t>Blyden-Richards</t>
  </si>
  <si>
    <t>Amarae</t>
  </si>
  <si>
    <t>980215</t>
  </si>
  <si>
    <t>Musgrove</t>
  </si>
  <si>
    <t>980216</t>
  </si>
  <si>
    <t>Needelman</t>
  </si>
  <si>
    <t>980217</t>
  </si>
  <si>
    <t>Buhrmann</t>
  </si>
  <si>
    <t>980220</t>
  </si>
  <si>
    <t>980221</t>
  </si>
  <si>
    <t>Herring</t>
  </si>
  <si>
    <t>980224</t>
  </si>
  <si>
    <t>Maxwell</t>
  </si>
  <si>
    <t>Shantelle</t>
  </si>
  <si>
    <t>980225</t>
  </si>
  <si>
    <t>Anoufrieva</t>
  </si>
  <si>
    <t>980226</t>
  </si>
  <si>
    <t>980227</t>
  </si>
  <si>
    <t>Benscoter</t>
  </si>
  <si>
    <t>980233</t>
  </si>
  <si>
    <t>Almonte</t>
  </si>
  <si>
    <t>Mauricio</t>
  </si>
  <si>
    <t>980234</t>
  </si>
  <si>
    <t>980235</t>
  </si>
  <si>
    <t>Bleau</t>
  </si>
  <si>
    <t>Darcelle</t>
  </si>
  <si>
    <t>980236</t>
  </si>
  <si>
    <t>980238</t>
  </si>
  <si>
    <t>Ferrante</t>
  </si>
  <si>
    <t>980239</t>
  </si>
  <si>
    <t>Escuder</t>
  </si>
  <si>
    <t>980240</t>
  </si>
  <si>
    <t>980241</t>
  </si>
  <si>
    <t>Fooce</t>
  </si>
  <si>
    <t>980242</t>
  </si>
  <si>
    <t>Crudele</t>
  </si>
  <si>
    <t>980243</t>
  </si>
  <si>
    <t>Macke</t>
  </si>
  <si>
    <t>Laurance</t>
  </si>
  <si>
    <t>980248</t>
  </si>
  <si>
    <t>Kesaraju</t>
  </si>
  <si>
    <t>Shailaja</t>
  </si>
  <si>
    <t>980250</t>
  </si>
  <si>
    <t>Parker</t>
  </si>
  <si>
    <t>980253</t>
  </si>
  <si>
    <t>980254</t>
  </si>
  <si>
    <t>DeLuca</t>
  </si>
  <si>
    <t>980255</t>
  </si>
  <si>
    <t>Krokoff</t>
  </si>
  <si>
    <t>Lowell</t>
  </si>
  <si>
    <t>980257</t>
  </si>
  <si>
    <t>Calvin</t>
  </si>
  <si>
    <t>980258</t>
  </si>
  <si>
    <t>Moise</t>
  </si>
  <si>
    <t>Majory</t>
  </si>
  <si>
    <t>980259</t>
  </si>
  <si>
    <t>Varhalamas</t>
  </si>
  <si>
    <t>Briana</t>
  </si>
  <si>
    <t>980260</t>
  </si>
  <si>
    <t>980261</t>
  </si>
  <si>
    <t>980262</t>
  </si>
  <si>
    <t>Fowlkes</t>
  </si>
  <si>
    <t>980263</t>
  </si>
  <si>
    <t>Spring-Eve</t>
  </si>
  <si>
    <t>980264</t>
  </si>
  <si>
    <t>Lima Fuentes</t>
  </si>
  <si>
    <t>980266</t>
  </si>
  <si>
    <t>Schering</t>
  </si>
  <si>
    <t>980267</t>
  </si>
  <si>
    <t>Kaul</t>
  </si>
  <si>
    <t>Gitanjali</t>
  </si>
  <si>
    <t>980270</t>
  </si>
  <si>
    <t>980272</t>
  </si>
  <si>
    <t>980277</t>
  </si>
  <si>
    <t>Hopkins</t>
  </si>
  <si>
    <t>980291</t>
  </si>
  <si>
    <t>Gongliang</t>
  </si>
  <si>
    <t>980301</t>
  </si>
  <si>
    <t>Cowden</t>
  </si>
  <si>
    <t>980307</t>
  </si>
  <si>
    <t>Ringle</t>
  </si>
  <si>
    <t>980311</t>
  </si>
  <si>
    <t>Aptman</t>
  </si>
  <si>
    <t>980324</t>
  </si>
  <si>
    <t>Chang</t>
  </si>
  <si>
    <t>980330</t>
  </si>
  <si>
    <t>Nambu</t>
  </si>
  <si>
    <t>Kalmeyer</t>
  </si>
  <si>
    <t>Baron</t>
  </si>
  <si>
    <t>980357</t>
  </si>
  <si>
    <t>980379</t>
  </si>
  <si>
    <t>Mooney</t>
  </si>
  <si>
    <t>980387</t>
  </si>
  <si>
    <t>Dormire</t>
  </si>
  <si>
    <t>980402</t>
  </si>
  <si>
    <t>Guinet</t>
  </si>
  <si>
    <t>980411</t>
  </si>
  <si>
    <t>980421</t>
  </si>
  <si>
    <t>980431</t>
  </si>
  <si>
    <t>Legere</t>
  </si>
  <si>
    <t>0K</t>
  </si>
  <si>
    <t>980433</t>
  </si>
  <si>
    <t>Tognoli</t>
  </si>
  <si>
    <t>Emmanuelle</t>
  </si>
  <si>
    <t>980514</t>
  </si>
  <si>
    <t>Beel</t>
  </si>
  <si>
    <t>Jeri</t>
  </si>
  <si>
    <t>980621</t>
  </si>
  <si>
    <t>Raeburn</t>
  </si>
  <si>
    <t>980622</t>
  </si>
  <si>
    <t>Placide</t>
  </si>
  <si>
    <t>980645</t>
  </si>
  <si>
    <t>Brennan</t>
  </si>
  <si>
    <t>Lisa Ann</t>
  </si>
  <si>
    <t>980648</t>
  </si>
  <si>
    <t>Benbrook</t>
  </si>
  <si>
    <t>980651</t>
  </si>
  <si>
    <t>Kulon</t>
  </si>
  <si>
    <t>Veronica</t>
  </si>
  <si>
    <t>980678</t>
  </si>
  <si>
    <t>Henson</t>
  </si>
  <si>
    <t>Lindsey</t>
  </si>
  <si>
    <t>980695</t>
  </si>
  <si>
    <t>Lizotte-Waniewski</t>
  </si>
  <si>
    <t>980709</t>
  </si>
  <si>
    <t>Hinshaw</t>
  </si>
  <si>
    <t>980710</t>
  </si>
  <si>
    <t>Hoover</t>
  </si>
  <si>
    <t>980718</t>
  </si>
  <si>
    <t>980722</t>
  </si>
  <si>
    <t>Johnston</t>
  </si>
  <si>
    <t>980728</t>
  </si>
  <si>
    <t>McComb-Kobza</t>
  </si>
  <si>
    <t>980729</t>
  </si>
  <si>
    <t>Nance</t>
  </si>
  <si>
    <t>980730</t>
  </si>
  <si>
    <t>Kallifatidis</t>
  </si>
  <si>
    <t>Georgios</t>
  </si>
  <si>
    <t>980731</t>
  </si>
  <si>
    <t>Gupta</t>
  </si>
  <si>
    <t>Prasoon</t>
  </si>
  <si>
    <t>Vega</t>
  </si>
  <si>
    <t>980915</t>
  </si>
  <si>
    <t>980970</t>
  </si>
  <si>
    <t>de Lill</t>
  </si>
  <si>
    <t>980976</t>
  </si>
  <si>
    <t>Byrne</t>
  </si>
  <si>
    <t>981000</t>
  </si>
  <si>
    <t>Checkers</t>
  </si>
  <si>
    <t>981025</t>
  </si>
  <si>
    <t>Di Grazia</t>
  </si>
  <si>
    <t>981036</t>
  </si>
  <si>
    <t>Brothers</t>
  </si>
  <si>
    <t>981065</t>
  </si>
  <si>
    <t>981076</t>
  </si>
  <si>
    <t>981084</t>
  </si>
  <si>
    <t>McDowell</t>
  </si>
  <si>
    <t>981085</t>
  </si>
  <si>
    <t>981101</t>
  </si>
  <si>
    <t>Myser</t>
  </si>
  <si>
    <t>981102</t>
  </si>
  <si>
    <t>Servoss</t>
  </si>
  <si>
    <t>981104</t>
  </si>
  <si>
    <t>Hinkley</t>
  </si>
  <si>
    <t>981137</t>
  </si>
  <si>
    <t>981139</t>
  </si>
  <si>
    <t>Moschetti</t>
  </si>
  <si>
    <t>981141</t>
  </si>
  <si>
    <t>Littleton</t>
  </si>
  <si>
    <t>981156</t>
  </si>
  <si>
    <t>981175</t>
  </si>
  <si>
    <t>Winkowska-Nowak</t>
  </si>
  <si>
    <t>981195</t>
  </si>
  <si>
    <t>Buryanek</t>
  </si>
  <si>
    <t>981201</t>
  </si>
  <si>
    <t>Cruz-Torres</t>
  </si>
  <si>
    <t>Elisa</t>
  </si>
  <si>
    <t>981214</t>
  </si>
  <si>
    <t>981226</t>
  </si>
  <si>
    <t>Polimeni</t>
  </si>
  <si>
    <t>981235</t>
  </si>
  <si>
    <t>Brainard</t>
  </si>
  <si>
    <t>Harrington</t>
  </si>
  <si>
    <t>981393</t>
  </si>
  <si>
    <t>Nootz</t>
  </si>
  <si>
    <t>Gero</t>
  </si>
  <si>
    <t>981435</t>
  </si>
  <si>
    <t>981494</t>
  </si>
  <si>
    <t>Bailey</t>
  </si>
  <si>
    <t>981515</t>
  </si>
  <si>
    <t>Dieujuste</t>
  </si>
  <si>
    <t>981524</t>
  </si>
  <si>
    <t>Vickens</t>
  </si>
  <si>
    <t>981533</t>
  </si>
  <si>
    <t>Botson</t>
  </si>
  <si>
    <t>981670</t>
  </si>
  <si>
    <t>Hoyt</t>
  </si>
  <si>
    <t>981673</t>
  </si>
  <si>
    <t>Cogua Lopez</t>
  </si>
  <si>
    <t>Jasney</t>
  </si>
  <si>
    <t>981681</t>
  </si>
  <si>
    <t>Cardona</t>
  </si>
  <si>
    <t>Katusak</t>
  </si>
  <si>
    <t>981719</t>
  </si>
  <si>
    <t>Weiner</t>
  </si>
  <si>
    <t>981720</t>
  </si>
  <si>
    <t>Jacomino</t>
  </si>
  <si>
    <t>981742</t>
  </si>
  <si>
    <t>Yanover</t>
  </si>
  <si>
    <t>981743</t>
  </si>
  <si>
    <t>981744</t>
  </si>
  <si>
    <t>Mata</t>
  </si>
  <si>
    <t>Julio</t>
  </si>
  <si>
    <t>981755</t>
  </si>
  <si>
    <t>Visser</t>
  </si>
  <si>
    <t>Yusra</t>
  </si>
  <si>
    <t>McClary</t>
  </si>
  <si>
    <t>981796</t>
  </si>
  <si>
    <t>Carlstrom</t>
  </si>
  <si>
    <t>981801</t>
  </si>
  <si>
    <t>Vaughan</t>
  </si>
  <si>
    <t>981854</t>
  </si>
  <si>
    <t>Freeland</t>
  </si>
  <si>
    <t>981979</t>
  </si>
  <si>
    <t>Brinkmann</t>
  </si>
  <si>
    <t>Lila</t>
  </si>
  <si>
    <t>981988</t>
  </si>
  <si>
    <t>Speciale</t>
  </si>
  <si>
    <t>981996</t>
  </si>
  <si>
    <t>Gash</t>
  </si>
  <si>
    <t>981997</t>
  </si>
  <si>
    <t>990018</t>
  </si>
  <si>
    <t>Chin Sue</t>
  </si>
  <si>
    <t>990024</t>
  </si>
  <si>
    <t>990031</t>
  </si>
  <si>
    <t>Alperin</t>
  </si>
  <si>
    <t>990048</t>
  </si>
  <si>
    <t>Angelos</t>
  </si>
  <si>
    <t>990057</t>
  </si>
  <si>
    <t>McCall</t>
  </si>
  <si>
    <t>990071</t>
  </si>
  <si>
    <t>Ashmun</t>
  </si>
  <si>
    <t>990073</t>
  </si>
  <si>
    <t>Soto</t>
  </si>
  <si>
    <t>Lourdes</t>
  </si>
  <si>
    <t>990083</t>
  </si>
  <si>
    <t>Saxon</t>
  </si>
  <si>
    <t>990113</t>
  </si>
  <si>
    <t>990130</t>
  </si>
  <si>
    <t>990147</t>
  </si>
  <si>
    <t>Payne</t>
  </si>
  <si>
    <t>Reginald</t>
  </si>
  <si>
    <t>990190</t>
  </si>
  <si>
    <t>Johns</t>
  </si>
  <si>
    <t>990197</t>
  </si>
  <si>
    <t>990217</t>
  </si>
  <si>
    <t>Darren</t>
  </si>
  <si>
    <t>990247</t>
  </si>
  <si>
    <t>990267</t>
  </si>
  <si>
    <t>990313</t>
  </si>
  <si>
    <t>990316</t>
  </si>
  <si>
    <t>Acton</t>
  </si>
  <si>
    <t>990319</t>
  </si>
  <si>
    <t>990344</t>
  </si>
  <si>
    <t>990348</t>
  </si>
  <si>
    <t>Kalemba</t>
  </si>
  <si>
    <t>Leo</t>
  </si>
  <si>
    <t>990354</t>
  </si>
  <si>
    <t>Cenatus</t>
  </si>
  <si>
    <t>990359</t>
  </si>
  <si>
    <t>Izaguirre Pena</t>
  </si>
  <si>
    <t>990363</t>
  </si>
  <si>
    <t>Xuefan</t>
  </si>
  <si>
    <t>990376</t>
  </si>
  <si>
    <t>Swanstrom</t>
  </si>
  <si>
    <t>990380</t>
  </si>
  <si>
    <t>Fink</t>
  </si>
  <si>
    <t>990388</t>
  </si>
  <si>
    <t>Demitruk</t>
  </si>
  <si>
    <t>990429</t>
  </si>
  <si>
    <t>990449</t>
  </si>
  <si>
    <t>Vannatter</t>
  </si>
  <si>
    <t>990458</t>
  </si>
  <si>
    <t>990459</t>
  </si>
  <si>
    <t>Diveglia</t>
  </si>
  <si>
    <t>990488</t>
  </si>
  <si>
    <t>Cutcher</t>
  </si>
  <si>
    <t>990497</t>
  </si>
  <si>
    <t>Gumus</t>
  </si>
  <si>
    <t>Gulcin</t>
  </si>
  <si>
    <t>990508</t>
  </si>
  <si>
    <t>Darrell</t>
  </si>
  <si>
    <t>990523</t>
  </si>
  <si>
    <t>De Guzman</t>
  </si>
  <si>
    <t>Gonzalo</t>
  </si>
  <si>
    <t>990609</t>
  </si>
  <si>
    <t>Serna</t>
  </si>
  <si>
    <t>990629</t>
  </si>
  <si>
    <t>Youstin</t>
  </si>
  <si>
    <t>990648</t>
  </si>
  <si>
    <t>990657</t>
  </si>
  <si>
    <t>Jamison</t>
  </si>
  <si>
    <t>Artie</t>
  </si>
  <si>
    <t>990685</t>
  </si>
  <si>
    <t>Haberly</t>
  </si>
  <si>
    <t>Denis</t>
  </si>
  <si>
    <t>990688</t>
  </si>
  <si>
    <t>990696</t>
  </si>
  <si>
    <t>Haynes</t>
  </si>
  <si>
    <t>990749</t>
  </si>
  <si>
    <t>Cocuzza</t>
  </si>
  <si>
    <t>990796</t>
  </si>
  <si>
    <t>Cristal</t>
  </si>
  <si>
    <t>990806</t>
  </si>
  <si>
    <t>Naujoks</t>
  </si>
  <si>
    <t>990818</t>
  </si>
  <si>
    <t>Goldwyn</t>
  </si>
  <si>
    <t>990821</t>
  </si>
  <si>
    <t>Gondol</t>
  </si>
  <si>
    <t>990842</t>
  </si>
  <si>
    <t>Shontela</t>
  </si>
  <si>
    <t>990861</t>
  </si>
  <si>
    <t>Boldin</t>
  </si>
  <si>
    <t>Ulysses</t>
  </si>
  <si>
    <t>990876</t>
  </si>
  <si>
    <t>Vargas</t>
  </si>
  <si>
    <t>990878</t>
  </si>
  <si>
    <t>Donnelly</t>
  </si>
  <si>
    <t>990880</t>
  </si>
  <si>
    <t>Hagenbuch</t>
  </si>
  <si>
    <t>990906</t>
  </si>
  <si>
    <t>Cai Yun</t>
  </si>
  <si>
    <t>990952</t>
  </si>
  <si>
    <t>Shumanski</t>
  </si>
  <si>
    <t>Guy</t>
  </si>
  <si>
    <t>990960</t>
  </si>
  <si>
    <t>Silverman</t>
  </si>
  <si>
    <t>990967</t>
  </si>
  <si>
    <t>Dillon</t>
  </si>
  <si>
    <t>990995</t>
  </si>
  <si>
    <t>Kaine</t>
  </si>
  <si>
    <t>991030</t>
  </si>
  <si>
    <t>Du</t>
  </si>
  <si>
    <t>Deguo</t>
  </si>
  <si>
    <t>991043</t>
  </si>
  <si>
    <t>Polansky</t>
  </si>
  <si>
    <t>Risa</t>
  </si>
  <si>
    <t>991056</t>
  </si>
  <si>
    <t>Barrow</t>
  </si>
  <si>
    <t>991059</t>
  </si>
  <si>
    <t>991061</t>
  </si>
  <si>
    <t>Palermo</t>
  </si>
  <si>
    <t>991100</t>
  </si>
  <si>
    <t>McGovern</t>
  </si>
  <si>
    <t>991131</t>
  </si>
  <si>
    <t>Alpert</t>
  </si>
  <si>
    <t>Chad</t>
  </si>
  <si>
    <t>991176</t>
  </si>
  <si>
    <t>Schlachterman</t>
  </si>
  <si>
    <t>991177</t>
  </si>
  <si>
    <t>991188</t>
  </si>
  <si>
    <t>Holman</t>
  </si>
  <si>
    <t>Mirya</t>
  </si>
  <si>
    <t>991207</t>
  </si>
  <si>
    <t>Hsieh</t>
  </si>
  <si>
    <t>Hsin-Yi</t>
  </si>
  <si>
    <t>991226</t>
  </si>
  <si>
    <t>991258</t>
  </si>
  <si>
    <t>Liebovitch</t>
  </si>
  <si>
    <t>991259</t>
  </si>
  <si>
    <t>Liles</t>
  </si>
  <si>
    <t>991270</t>
  </si>
  <si>
    <t>McAdams</t>
  </si>
  <si>
    <t>991280</t>
  </si>
  <si>
    <t>Lockett</t>
  </si>
  <si>
    <t>Bush</t>
  </si>
  <si>
    <t>Priester</t>
  </si>
  <si>
    <t>Bobbie</t>
  </si>
  <si>
    <t>991301</t>
  </si>
  <si>
    <t>Webster</t>
  </si>
  <si>
    <t>Johann</t>
  </si>
  <si>
    <t>991324</t>
  </si>
  <si>
    <t>991354</t>
  </si>
  <si>
    <t>Bimmler</t>
  </si>
  <si>
    <t>991368</t>
  </si>
  <si>
    <t>991381</t>
  </si>
  <si>
    <t>991386</t>
  </si>
  <si>
    <t>Juana</t>
  </si>
  <si>
    <t>991404</t>
  </si>
  <si>
    <t>Pinsker</t>
  </si>
  <si>
    <t>991411</t>
  </si>
  <si>
    <t>Ho</t>
  </si>
  <si>
    <t>Jimmy</t>
  </si>
  <si>
    <t>Beyer</t>
  </si>
  <si>
    <t>991417</t>
  </si>
  <si>
    <t>Jheanelle</t>
  </si>
  <si>
    <t>991439</t>
  </si>
  <si>
    <t>Cannata</t>
  </si>
  <si>
    <t>991446</t>
  </si>
  <si>
    <t>Corozza</t>
  </si>
  <si>
    <t>991453</t>
  </si>
  <si>
    <t>Delancy</t>
  </si>
  <si>
    <t>991455</t>
  </si>
  <si>
    <t>Montgomery</t>
  </si>
  <si>
    <t>991496</t>
  </si>
  <si>
    <t>Loughran</t>
  </si>
  <si>
    <t>991538</t>
  </si>
  <si>
    <t>991559</t>
  </si>
  <si>
    <t>Augustave Belime</t>
  </si>
  <si>
    <t>991569</t>
  </si>
  <si>
    <t>Pyka</t>
  </si>
  <si>
    <t>Ian</t>
  </si>
  <si>
    <t>991611</t>
  </si>
  <si>
    <t>Lewter</t>
  </si>
  <si>
    <t>991637</t>
  </si>
  <si>
    <t>Morse</t>
  </si>
  <si>
    <t>Ashlee</t>
  </si>
  <si>
    <t>991676</t>
  </si>
  <si>
    <t>Pona</t>
  </si>
  <si>
    <t>991678</t>
  </si>
  <si>
    <t>991722</t>
  </si>
  <si>
    <t>Lage</t>
  </si>
  <si>
    <t>991728</t>
  </si>
  <si>
    <t>Butterfield</t>
  </si>
  <si>
    <t>Borell</t>
  </si>
  <si>
    <t>991801</t>
  </si>
  <si>
    <t>Faid Douglas</t>
  </si>
  <si>
    <t>Rachida</t>
  </si>
  <si>
    <t>991822</t>
  </si>
  <si>
    <t>Louisy</t>
  </si>
  <si>
    <t>Heidi</t>
  </si>
  <si>
    <t>991823</t>
  </si>
  <si>
    <t>Georgia</t>
  </si>
  <si>
    <t>991835</t>
  </si>
  <si>
    <t>Briggs</t>
  </si>
  <si>
    <t>991838</t>
  </si>
  <si>
    <t>991847</t>
  </si>
  <si>
    <t>991859</t>
  </si>
  <si>
    <t>Kovacs</t>
  </si>
  <si>
    <t>991861</t>
  </si>
  <si>
    <t>Hafner</t>
  </si>
  <si>
    <t>991892</t>
  </si>
  <si>
    <t>Lashondra</t>
  </si>
  <si>
    <t>991902</t>
  </si>
  <si>
    <t>Schnellenberger</t>
  </si>
  <si>
    <t>991934</t>
  </si>
  <si>
    <t>991940</t>
  </si>
  <si>
    <t>Winkleblech</t>
  </si>
  <si>
    <t>Jamie</t>
  </si>
  <si>
    <t>991954</t>
  </si>
  <si>
    <t>Chan</t>
  </si>
  <si>
    <t>992072</t>
  </si>
  <si>
    <t>Kamal</t>
  </si>
  <si>
    <t>Abu</t>
  </si>
  <si>
    <t>992073</t>
  </si>
  <si>
    <t>Ajram</t>
  </si>
  <si>
    <t>992103</t>
  </si>
  <si>
    <t>Temkin</t>
  </si>
  <si>
    <t>Aron</t>
  </si>
  <si>
    <t>992110</t>
  </si>
  <si>
    <t>Guerriero</t>
  </si>
  <si>
    <t>Judy</t>
  </si>
  <si>
    <t>Yara</t>
  </si>
  <si>
    <t>992130</t>
  </si>
  <si>
    <t>992144</t>
  </si>
  <si>
    <t>Burns-Gomez</t>
  </si>
  <si>
    <t>992174</t>
  </si>
  <si>
    <t>Frost</t>
  </si>
  <si>
    <t>992182</t>
  </si>
  <si>
    <t>Van Valkenburgh</t>
  </si>
  <si>
    <t>992186</t>
  </si>
  <si>
    <t>Jared</t>
  </si>
  <si>
    <t>992212</t>
  </si>
  <si>
    <t>Voigt</t>
  </si>
  <si>
    <t>992242</t>
  </si>
  <si>
    <t>Stephenson</t>
  </si>
  <si>
    <t>992263</t>
  </si>
  <si>
    <t>Luria</t>
  </si>
  <si>
    <t>992269</t>
  </si>
  <si>
    <t>992270</t>
  </si>
  <si>
    <t>Burke-Brown</t>
  </si>
  <si>
    <t>992305</t>
  </si>
  <si>
    <t>992317</t>
  </si>
  <si>
    <t>Tomascik</t>
  </si>
  <si>
    <t>992343</t>
  </si>
  <si>
    <t>Goodman</t>
  </si>
  <si>
    <t>992352</t>
  </si>
  <si>
    <t>Fennimore-Toropainen</t>
  </si>
  <si>
    <t>992364</t>
  </si>
  <si>
    <t>Jungeun</t>
  </si>
  <si>
    <t>992405</t>
  </si>
  <si>
    <t>Eisenbarth</t>
  </si>
  <si>
    <t>992464</t>
  </si>
  <si>
    <t>Ingram</t>
  </si>
  <si>
    <t>Donnie</t>
  </si>
  <si>
    <t>992476</t>
  </si>
  <si>
    <t>Walden</t>
  </si>
  <si>
    <t>Tangela</t>
  </si>
  <si>
    <t>Reichman</t>
  </si>
  <si>
    <t>992485</t>
  </si>
  <si>
    <t>Ferrando</t>
  </si>
  <si>
    <t>992493</t>
  </si>
  <si>
    <t>Enriqueta</t>
  </si>
  <si>
    <t>992577</t>
  </si>
  <si>
    <t>992589</t>
  </si>
  <si>
    <t>Reuter</t>
  </si>
  <si>
    <t>992594</t>
  </si>
  <si>
    <t>992608</t>
  </si>
  <si>
    <t>Perillo</t>
  </si>
  <si>
    <t>992613</t>
  </si>
  <si>
    <t>Sostre</t>
  </si>
  <si>
    <t>992626</t>
  </si>
  <si>
    <t>Applys-Chisholm</t>
  </si>
  <si>
    <t>Carline</t>
  </si>
  <si>
    <t>993017</t>
  </si>
  <si>
    <t>993151</t>
  </si>
  <si>
    <t>Moxham</t>
  </si>
  <si>
    <t>Z23134889</t>
  </si>
  <si>
    <t>Z23008542</t>
  </si>
  <si>
    <t>Z00019708</t>
  </si>
  <si>
    <t>Z23119747</t>
  </si>
  <si>
    <t>Z23124949</t>
  </si>
  <si>
    <t>Z15125877</t>
  </si>
  <si>
    <t>Z23142696</t>
  </si>
  <si>
    <t>Z15316753</t>
  </si>
  <si>
    <t>Z15344176</t>
  </si>
  <si>
    <t>Z00009352</t>
  </si>
  <si>
    <t>Z23147890</t>
  </si>
  <si>
    <t>Z15165108</t>
  </si>
  <si>
    <t>Z23138100</t>
  </si>
  <si>
    <t>Z15298542</t>
  </si>
  <si>
    <t>Z23147898</t>
  </si>
  <si>
    <t>Z23142701</t>
  </si>
  <si>
    <t>Z23017280</t>
  </si>
  <si>
    <t>Z23131317</t>
  </si>
  <si>
    <t>Z00025571</t>
  </si>
  <si>
    <t>Z15027487</t>
  </si>
  <si>
    <t>Z23141877</t>
  </si>
  <si>
    <t>Z00025408</t>
  </si>
  <si>
    <t>Z23136642</t>
  </si>
  <si>
    <t>Z00007391</t>
  </si>
  <si>
    <t>Z23144401</t>
  </si>
  <si>
    <t>Z00009830</t>
  </si>
  <si>
    <t>Z00021517</t>
  </si>
  <si>
    <t>Z00006552</t>
  </si>
  <si>
    <t>Z15112573</t>
  </si>
  <si>
    <t>Z23136648</t>
  </si>
  <si>
    <t>Z23015907</t>
  </si>
  <si>
    <t>Z23138099</t>
  </si>
  <si>
    <t>Z00007137</t>
  </si>
  <si>
    <t>Z15018031</t>
  </si>
  <si>
    <t>Z23127104</t>
  </si>
  <si>
    <t>Z15266133</t>
  </si>
  <si>
    <t>Z23128843</t>
  </si>
  <si>
    <t>Z23067253</t>
  </si>
  <si>
    <t>Z23132058</t>
  </si>
  <si>
    <t>Z00011620</t>
  </si>
  <si>
    <t>Z23071594</t>
  </si>
  <si>
    <t>Z23080645</t>
  </si>
  <si>
    <t>Z00023805</t>
  </si>
  <si>
    <t>Z23127578</t>
  </si>
  <si>
    <t>Z23127568</t>
  </si>
  <si>
    <t>Z00023442</t>
  </si>
  <si>
    <t>Z00017364</t>
  </si>
  <si>
    <t>Z23138101</t>
  </si>
  <si>
    <t>Z23128164</t>
  </si>
  <si>
    <t>Z00007363</t>
  </si>
  <si>
    <t>Z23099288</t>
  </si>
  <si>
    <t>Z00015073</t>
  </si>
  <si>
    <t>Z15234466</t>
  </si>
  <si>
    <t>Z00021872</t>
  </si>
  <si>
    <t>Z15026199</t>
  </si>
  <si>
    <t>Z23084782</t>
  </si>
  <si>
    <t>Z23122901</t>
  </si>
  <si>
    <t>Z15013038</t>
  </si>
  <si>
    <t>Z00026494</t>
  </si>
  <si>
    <t>Z23133933</t>
  </si>
  <si>
    <t>Z23122904</t>
  </si>
  <si>
    <t>Z23124021</t>
  </si>
  <si>
    <t>Z23125206</t>
  </si>
  <si>
    <t>Z23035452</t>
  </si>
  <si>
    <t>Z23122903</t>
  </si>
  <si>
    <t>Z23125456</t>
  </si>
  <si>
    <t>Z23122437</t>
  </si>
  <si>
    <t>Z23127291</t>
  </si>
  <si>
    <t>Z23109482</t>
  </si>
  <si>
    <t>Z00020982</t>
  </si>
  <si>
    <t>Z23126120</t>
  </si>
  <si>
    <t>Z00016152</t>
  </si>
  <si>
    <t>Z23138097</t>
  </si>
  <si>
    <t>Z23127095</t>
  </si>
  <si>
    <t>Z23049300</t>
  </si>
  <si>
    <t>Z23129944</t>
  </si>
  <si>
    <t>Z23041670</t>
  </si>
  <si>
    <t>Z23119344</t>
  </si>
  <si>
    <t>Z23105885</t>
  </si>
  <si>
    <t>Z23032137</t>
  </si>
  <si>
    <t>Z23126386</t>
  </si>
  <si>
    <t>Z23119353</t>
  </si>
  <si>
    <t>Z00013440</t>
  </si>
  <si>
    <t>Z00014311</t>
  </si>
  <si>
    <t>Z23138495</t>
  </si>
  <si>
    <t>Z23085138</t>
  </si>
  <si>
    <t>Z23126303</t>
  </si>
  <si>
    <t>Z00054755</t>
  </si>
  <si>
    <t>Z23142700</t>
  </si>
  <si>
    <t>Z15111312</t>
  </si>
  <si>
    <t>Z23122541</t>
  </si>
  <si>
    <t>Z23087885</t>
  </si>
  <si>
    <t>Z23106568</t>
  </si>
  <si>
    <t>Z00007548</t>
  </si>
  <si>
    <t>Z00032308</t>
  </si>
  <si>
    <t>Z00034651</t>
  </si>
  <si>
    <t>Z00017366</t>
  </si>
  <si>
    <t>Z23125710</t>
  </si>
  <si>
    <t>Z23132075</t>
  </si>
  <si>
    <t>Z23056284</t>
  </si>
  <si>
    <t>Z23154033</t>
  </si>
  <si>
    <t>Z00016569</t>
  </si>
  <si>
    <t>Z23126375</t>
  </si>
  <si>
    <t>Z15014546</t>
  </si>
  <si>
    <t>Z23007845</t>
  </si>
  <si>
    <t>Z00006074</t>
  </si>
  <si>
    <t>Z23128846</t>
  </si>
  <si>
    <t>Z00019857</t>
  </si>
  <si>
    <t>Z00010152</t>
  </si>
  <si>
    <t>Z00018307</t>
  </si>
  <si>
    <t>Z23105109</t>
  </si>
  <si>
    <t>Z23125331</t>
  </si>
  <si>
    <t>Z23087281</t>
  </si>
  <si>
    <t>Z23109501</t>
  </si>
  <si>
    <t>Z00006455</t>
  </si>
  <si>
    <t>Z00012559</t>
  </si>
  <si>
    <t>Z00016793</t>
  </si>
  <si>
    <t>Z15176878</t>
  </si>
  <si>
    <t>Z00011439</t>
  </si>
  <si>
    <t>Z00053313</t>
  </si>
  <si>
    <t>Z15247445</t>
  </si>
  <si>
    <t>Z00006364</t>
  </si>
  <si>
    <t>Z00015439</t>
  </si>
  <si>
    <t>Z23130227</t>
  </si>
  <si>
    <t>Z23138098</t>
  </si>
  <si>
    <t>Z23127971</t>
  </si>
  <si>
    <t>Z23036422</t>
  </si>
  <si>
    <t>Z15289709</t>
  </si>
  <si>
    <t>Z23003238</t>
  </si>
  <si>
    <t>Z23021700</t>
  </si>
  <si>
    <t>Z00015207</t>
  </si>
  <si>
    <t>Z23129125</t>
  </si>
  <si>
    <t>Z23126302</t>
  </si>
  <si>
    <t>Z00018897</t>
  </si>
  <si>
    <t>Z15151435</t>
  </si>
  <si>
    <t>Z23125830</t>
  </si>
  <si>
    <t>Z23136647</t>
  </si>
  <si>
    <t>Z15028257</t>
  </si>
  <si>
    <t>Z15240431</t>
  </si>
  <si>
    <t>Z23116424</t>
  </si>
  <si>
    <t>Z00013151</t>
  </si>
  <si>
    <t>Z00020340</t>
  </si>
  <si>
    <t>Z00007507</t>
  </si>
  <si>
    <t>Z00018543</t>
  </si>
  <si>
    <t>Z00025569</t>
  </si>
  <si>
    <t>Z00018504</t>
  </si>
  <si>
    <t>Z23126851</t>
  </si>
  <si>
    <t>Z23125335</t>
  </si>
  <si>
    <t>Z00006349</t>
  </si>
  <si>
    <t>Z23124780</t>
  </si>
  <si>
    <t>Z23026145</t>
  </si>
  <si>
    <t>Z00009654</t>
  </si>
  <si>
    <t>Z00012609</t>
  </si>
  <si>
    <t>Z23039088</t>
  </si>
  <si>
    <t>Z00010964</t>
  </si>
  <si>
    <t>Z23108193</t>
  </si>
  <si>
    <t>Z23040175</t>
  </si>
  <si>
    <t>Z00006295</t>
  </si>
  <si>
    <t>Z23142703</t>
  </si>
  <si>
    <t>Z23070218</t>
  </si>
  <si>
    <t>Z23119379</t>
  </si>
  <si>
    <t>Z00018060</t>
  </si>
  <si>
    <t>Z00007065</t>
  </si>
  <si>
    <t>Z23112065</t>
  </si>
  <si>
    <t>Z23083162</t>
  </si>
  <si>
    <t>Z00010512</t>
  </si>
  <si>
    <t>Z00017945</t>
  </si>
  <si>
    <t>Z15036096</t>
  </si>
  <si>
    <t>Z23121428</t>
  </si>
  <si>
    <t>Z00015316</t>
  </si>
  <si>
    <t>Z00006511</t>
  </si>
  <si>
    <t>Z23132447</t>
  </si>
  <si>
    <t>Z15335662</t>
  </si>
  <si>
    <t>Z23105119</t>
  </si>
  <si>
    <t>Z23087887</t>
  </si>
  <si>
    <t>Z23139922</t>
  </si>
  <si>
    <t>Z00018934</t>
  </si>
  <si>
    <t>Z23125209</t>
  </si>
  <si>
    <t>Z23110116</t>
  </si>
  <si>
    <t>Z23118235</t>
  </si>
  <si>
    <t>Z00006953</t>
  </si>
  <si>
    <t>Z23123988</t>
  </si>
  <si>
    <t>Z00008314</t>
  </si>
  <si>
    <t>Z00009787</t>
  </si>
  <si>
    <t>Z00018092</t>
  </si>
  <si>
    <t>Z15187517</t>
  </si>
  <si>
    <t>Z00013910</t>
  </si>
  <si>
    <t>Z23147895</t>
  </si>
  <si>
    <t>Z15169890</t>
  </si>
  <si>
    <t>Z23126577</t>
  </si>
  <si>
    <t>Z23127693</t>
  </si>
  <si>
    <t>Z15041600</t>
  </si>
  <si>
    <t>Z00013398</t>
  </si>
  <si>
    <t>Z15099220</t>
  </si>
  <si>
    <t>Z00008139</t>
  </si>
  <si>
    <t>Z00007017</t>
  </si>
  <si>
    <t>Z00021498</t>
  </si>
  <si>
    <t>Z23021698</t>
  </si>
  <si>
    <t>Z23118234</t>
  </si>
  <si>
    <t>Z23136640</t>
  </si>
  <si>
    <t>Z23050927</t>
  </si>
  <si>
    <t>Z23104212</t>
  </si>
  <si>
    <t>Z00009630</t>
  </si>
  <si>
    <t>Z23126852</t>
  </si>
  <si>
    <t>Z23125829</t>
  </si>
  <si>
    <t>Z23040255</t>
  </si>
  <si>
    <t>Z23126579</t>
  </si>
  <si>
    <t>Z23124779</t>
  </si>
  <si>
    <t>Z23147071</t>
  </si>
  <si>
    <t>Z00017766</t>
  </si>
  <si>
    <t>Z23085204</t>
  </si>
  <si>
    <t>Z23106948</t>
  </si>
  <si>
    <t>Z00020922</t>
  </si>
  <si>
    <t>Z00030833</t>
  </si>
  <si>
    <t>Z23106573</t>
  </si>
  <si>
    <t>Z23104232</t>
  </si>
  <si>
    <t>Z23016269</t>
  </si>
  <si>
    <t>Z00018064</t>
  </si>
  <si>
    <t>Z00009853</t>
  </si>
  <si>
    <t>Z00010406</t>
  </si>
  <si>
    <t>Z00019526</t>
  </si>
  <si>
    <t>Z00010453</t>
  </si>
  <si>
    <t>Z15339590</t>
  </si>
  <si>
    <t>Z15260307</t>
  </si>
  <si>
    <t>Z15165292</t>
  </si>
  <si>
    <t>Z00015411</t>
  </si>
  <si>
    <t>Z00023397</t>
  </si>
  <si>
    <t>Z23025682</t>
  </si>
  <si>
    <t>Z00009545</t>
  </si>
  <si>
    <t>Z23114249</t>
  </si>
  <si>
    <t>Z23090435</t>
  </si>
  <si>
    <t>Z00022441</t>
  </si>
  <si>
    <t>Z23134891</t>
  </si>
  <si>
    <t>Z15350915</t>
  </si>
  <si>
    <t>Z23129444</t>
  </si>
  <si>
    <t>Z00009712</t>
  </si>
  <si>
    <t>Z00022931</t>
  </si>
  <si>
    <t>Z23109536</t>
  </si>
  <si>
    <t>Z00019938</t>
  </si>
  <si>
    <t>Z00021943</t>
  </si>
  <si>
    <t>Z23007663</t>
  </si>
  <si>
    <t>Z00022893</t>
  </si>
  <si>
    <t>Z23119381</t>
  </si>
  <si>
    <t>Z23125201</t>
  </si>
  <si>
    <t>Z00007287</t>
  </si>
  <si>
    <t>Z23147889</t>
  </si>
  <si>
    <t>Z23126130</t>
  </si>
  <si>
    <t>Z15286711</t>
  </si>
  <si>
    <t>Z23057621</t>
  </si>
  <si>
    <t>Z23127045</t>
  </si>
  <si>
    <t>Z00021629</t>
  </si>
  <si>
    <t>Z23125458</t>
  </si>
  <si>
    <t>Z23084998</t>
  </si>
  <si>
    <t>Z23093756</t>
  </si>
  <si>
    <t>Z00016423</t>
  </si>
  <si>
    <t>Z23129446</t>
  </si>
  <si>
    <t>Z23139902</t>
  </si>
  <si>
    <t>Z23112603</t>
  </si>
  <si>
    <t>Z00008051</t>
  </si>
  <si>
    <t>Z00051751</t>
  </si>
  <si>
    <t>Z23132450</t>
  </si>
  <si>
    <t>Z00009103</t>
  </si>
  <si>
    <t>Z00056454</t>
  </si>
  <si>
    <t>Z23007802</t>
  </si>
  <si>
    <t>Z00006749</t>
  </si>
  <si>
    <t>Z23125198</t>
  </si>
  <si>
    <t>Z00014374</t>
  </si>
  <si>
    <t>Z00007096</t>
  </si>
  <si>
    <t>Z23128845</t>
  </si>
  <si>
    <t>Z00021463</t>
  </si>
  <si>
    <t>Z00006674</t>
  </si>
  <si>
    <t>Z00011092</t>
  </si>
  <si>
    <t>Z00010271</t>
  </si>
  <si>
    <t>Z15308646</t>
  </si>
  <si>
    <t>Z23133248</t>
  </si>
  <si>
    <t>Z15171554</t>
  </si>
  <si>
    <t>Z23127107</t>
  </si>
  <si>
    <t>Z23043158</t>
  </si>
  <si>
    <t>Z00006949</t>
  </si>
  <si>
    <t>Z15050760</t>
  </si>
  <si>
    <t>Z00019905</t>
  </si>
  <si>
    <t>Z00017712</t>
  </si>
  <si>
    <t>Z23132480</t>
  </si>
  <si>
    <t>Z23081709</t>
  </si>
  <si>
    <t>Z23125546</t>
  </si>
  <si>
    <t>Z00022476</t>
  </si>
  <si>
    <t>Z23142699</t>
  </si>
  <si>
    <t>Z00019265</t>
  </si>
  <si>
    <t>Z00014190</t>
  </si>
  <si>
    <t>Z23141876</t>
  </si>
  <si>
    <t>Z00023347</t>
  </si>
  <si>
    <t>Z23079163</t>
  </si>
  <si>
    <t>Z00019216</t>
  </si>
  <si>
    <t>Z00021186</t>
  </si>
  <si>
    <t>Z00022556</t>
  </si>
  <si>
    <t>Z15325627</t>
  </si>
  <si>
    <t>Z23104604</t>
  </si>
  <si>
    <t>Z23125285</t>
  </si>
  <si>
    <t>Z23142693</t>
  </si>
  <si>
    <t>Z15157765</t>
  </si>
  <si>
    <t>Employee ID</t>
  </si>
  <si>
    <t>In-unit Faculty</t>
  </si>
  <si>
    <t>Out-of-unit Faculty</t>
  </si>
  <si>
    <t>Academic Support Services</t>
  </si>
  <si>
    <t>Mathematics Honors College</t>
  </si>
  <si>
    <t>A &amp; L - English - Davie</t>
  </si>
  <si>
    <t>Registrar</t>
  </si>
  <si>
    <t>Science-Private/Other Grts</t>
  </si>
  <si>
    <t>Football</t>
  </si>
  <si>
    <t>CMBB - Jupiter</t>
  </si>
  <si>
    <t>A.D. Henderson School</t>
  </si>
  <si>
    <t>HBOI Harbor Branch Foundation</t>
  </si>
  <si>
    <t>TECFEE-Teaching w Technology Prog</t>
  </si>
  <si>
    <t>Science-Federal Grants</t>
  </si>
  <si>
    <t>Tower Architecture</t>
  </si>
  <si>
    <t>COS-Biological Science-Davie</t>
  </si>
  <si>
    <t>University Center-General Admin.</t>
  </si>
  <si>
    <t>Languages &amp; Linguistics</t>
  </si>
  <si>
    <t>VP Finance</t>
  </si>
  <si>
    <t>HBOI Research Administration</t>
  </si>
  <si>
    <t>Nursing-Private/Other Grts</t>
  </si>
  <si>
    <t>Dean, College Of Business</t>
  </si>
  <si>
    <t>Biomed - Clinical Science &amp; Med Ed</t>
  </si>
  <si>
    <t>Memory and Wellness</t>
  </si>
  <si>
    <t>Biomedical Science - Student Affair</t>
  </si>
  <si>
    <t>School of Accounting Executive Pgms</t>
  </si>
  <si>
    <t>Equipment Room</t>
  </si>
  <si>
    <t>Center for Ocean Energy Technology</t>
  </si>
  <si>
    <t>Office of Greek Life</t>
  </si>
  <si>
    <t>Medical School Partnership</t>
  </si>
  <si>
    <t>Student Services</t>
  </si>
  <si>
    <t>President's Office</t>
  </si>
  <si>
    <t>Davie Security</t>
  </si>
  <si>
    <t>Harbor Branch Federal Grants</t>
  </si>
  <si>
    <t>Coll of Business Executive Programs</t>
  </si>
  <si>
    <t>Vice President-University Advan.</t>
  </si>
  <si>
    <t>VP Research-Private/Other Grts</t>
  </si>
  <si>
    <t>Engineering-Federal Grants</t>
  </si>
  <si>
    <t>Athletic Operating</t>
  </si>
  <si>
    <t>Boca Campus Recreation Administrat</t>
  </si>
  <si>
    <t>Enterprise Computing Services</t>
  </si>
  <si>
    <t>EBS - Student Sucess</t>
  </si>
  <si>
    <t>Provost-Private/Other Grants</t>
  </si>
  <si>
    <t>Credit Card-Convenience Fees</t>
  </si>
  <si>
    <t>Dean-Arts And Letters</t>
  </si>
  <si>
    <t>Traffic And Parking Services</t>
  </si>
  <si>
    <t>VP Research-Fed.Flow Through Grants</t>
  </si>
  <si>
    <t>HBOI Security</t>
  </si>
  <si>
    <t>Biomedical Science</t>
  </si>
  <si>
    <t>Coll of Med -Federal Grants</t>
  </si>
  <si>
    <t>Admissions</t>
  </si>
  <si>
    <t>Admissions Undergraduate Call Ctr</t>
  </si>
  <si>
    <t>Library Enrollment Growth-T.C.</t>
  </si>
  <si>
    <t>University Police Treasure Coast</t>
  </si>
  <si>
    <t>Fin.Aid-Private/Other Grts</t>
  </si>
  <si>
    <t>Student Wellness-Broward</t>
  </si>
  <si>
    <t>Late Registration - Registrar</t>
  </si>
  <si>
    <t>Athletics - Strength Conditioning</t>
  </si>
  <si>
    <t>ARRA - Business</t>
  </si>
  <si>
    <t>Instructional Technologies</t>
  </si>
  <si>
    <t>Educational Leadership</t>
  </si>
  <si>
    <t>Testing Fees</t>
  </si>
  <si>
    <t>DFS Arts &amp; Letters Computing</t>
  </si>
  <si>
    <t>Visual Arts &amp; Art History</t>
  </si>
  <si>
    <t>Heritage Park Towers - Operating</t>
  </si>
  <si>
    <t>VP University Advancement Salary</t>
  </si>
  <si>
    <t>ARRA - Education</t>
  </si>
  <si>
    <t>Auxiliary Administration- Security</t>
  </si>
  <si>
    <t>Education-State Grants</t>
  </si>
  <si>
    <t>University Police-Jupiter</t>
  </si>
  <si>
    <t>Student Placement</t>
  </si>
  <si>
    <t>VP Student Affairs</t>
  </si>
  <si>
    <t>University Police</t>
  </si>
  <si>
    <t>Dean Col Of Engineering &amp; Comp. Sc.</t>
  </si>
  <si>
    <t>Multicutural Affairs</t>
  </si>
  <si>
    <t>Traditions Operating Funds</t>
  </si>
  <si>
    <t>FAU - HBOI Joint Use Facility</t>
  </si>
  <si>
    <t>Department Of Human Resources</t>
  </si>
  <si>
    <t>Academic Affairs</t>
  </si>
  <si>
    <t>Controller's Office</t>
  </si>
  <si>
    <t>Athletics - Basketball - Women</t>
  </si>
  <si>
    <t>Athletics - Basketball - Men</t>
  </si>
  <si>
    <t>Dean Schmidt College Of Science</t>
  </si>
  <si>
    <t>Communications - Tower Campus</t>
  </si>
  <si>
    <t>Honors College II - Operations</t>
  </si>
  <si>
    <t>Dept Exercise Science &amp; Health</t>
  </si>
  <si>
    <t>Communications Disorders</t>
  </si>
  <si>
    <t>Curriculum Culture Ed Inquiry</t>
  </si>
  <si>
    <t>Housing Administration - Operations</t>
  </si>
  <si>
    <t>Dean Honors College</t>
  </si>
  <si>
    <t>A &amp; L - Sociology - Davie</t>
  </si>
  <si>
    <t>College of Education -CE Master</t>
  </si>
  <si>
    <t>Davie Testing And Evaluation</t>
  </si>
  <si>
    <t>Teaching and Learning, Boca</t>
  </si>
  <si>
    <t>Cost Sharing 815049 FLDCF LJ911</t>
  </si>
  <si>
    <t>Auxiliary Administration-Controller</t>
  </si>
  <si>
    <t>Composition/Rhetoric Honors Col</t>
  </si>
  <si>
    <t>Sea Tech Ocean Enginr Other</t>
  </si>
  <si>
    <t>Grounds Department</t>
  </si>
  <si>
    <t>V.P. Jupiter Enrollment Growth</t>
  </si>
  <si>
    <t>Athletics-Medical Support</t>
  </si>
  <si>
    <t>Davie College Of Business</t>
  </si>
  <si>
    <t>Tower Admissions</t>
  </si>
  <si>
    <t>Engineering and Utilities</t>
  </si>
  <si>
    <t>English/Comparative Literature</t>
  </si>
  <si>
    <t>Auxiliary Admin-Human Resources</t>
  </si>
  <si>
    <t>OASIS</t>
  </si>
  <si>
    <t>Davie College Of Education</t>
  </si>
  <si>
    <t>Athletic - Event Management</t>
  </si>
  <si>
    <t>Athletics - Business Operations</t>
  </si>
  <si>
    <t>Social Work-Jupiter</t>
  </si>
  <si>
    <t>Seatech-Engineering-Federal Grants</t>
  </si>
  <si>
    <t>Hazardous Materials</t>
  </si>
  <si>
    <t>Treasure Coast Center</t>
  </si>
  <si>
    <t>Photo I.D.</t>
  </si>
  <si>
    <t>Career Development - Davie</t>
  </si>
  <si>
    <t>Davie Human Resources</t>
  </si>
  <si>
    <t>Financial Aid Treasure Coast</t>
  </si>
  <si>
    <t>Tower Askew Twr Maintenance</t>
  </si>
  <si>
    <t>Student Activities Jupiter</t>
  </si>
  <si>
    <t>COET Machine Condition Monitoring</t>
  </si>
  <si>
    <t>VP Strategic Plan &amp; Info. Tech</t>
  </si>
  <si>
    <t>West Start - Up</t>
  </si>
  <si>
    <t>Provost-Federal Grants</t>
  </si>
  <si>
    <t>Ticket Sales</t>
  </si>
  <si>
    <t>Employee Category</t>
  </si>
  <si>
    <t>Dean, College of Business</t>
  </si>
  <si>
    <t>COEF Signal Analysis for MCM  Erdol</t>
  </si>
  <si>
    <t>Salary after BOT incr.</t>
  </si>
  <si>
    <t>Salary before BOT Incr.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</si>
</sst>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00"/>
    <numFmt numFmtId="166" formatCode="#.000"/>
    <numFmt numFmtId="167" formatCode="mm/dd/yyyy"/>
    <numFmt numFmtId="168" formatCode="#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64" fontId="6" fillId="33" borderId="0" xfId="42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64" fontId="6" fillId="33" borderId="0" xfId="42" applyNumberFormat="1" applyFont="1" applyFill="1" applyBorder="1" applyAlignment="1">
      <alignment/>
    </xf>
    <xf numFmtId="0" fontId="6" fillId="33" borderId="0" xfId="62" applyFont="1" applyFill="1" applyBorder="1" applyAlignment="1">
      <alignment wrapText="1"/>
      <protection/>
    </xf>
    <xf numFmtId="0" fontId="6" fillId="33" borderId="0" xfId="61" applyFont="1" applyFill="1" applyBorder="1" applyAlignment="1">
      <alignment wrapText="1"/>
      <protection/>
    </xf>
    <xf numFmtId="0" fontId="6" fillId="33" borderId="0" xfId="63" applyFont="1" applyFill="1" applyBorder="1" applyAlignment="1">
      <alignment horizontal="left" wrapText="1"/>
      <protection/>
    </xf>
    <xf numFmtId="0" fontId="5" fillId="2" borderId="10" xfId="0" applyFont="1" applyFill="1" applyBorder="1" applyAlignment="1">
      <alignment/>
    </xf>
    <xf numFmtId="164" fontId="5" fillId="2" borderId="10" xfId="42" applyNumberFormat="1" applyFont="1" applyFill="1" applyBorder="1" applyAlignment="1">
      <alignment/>
    </xf>
    <xf numFmtId="43" fontId="5" fillId="2" borderId="10" xfId="42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3" fontId="6" fillId="33" borderId="0" xfId="42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3" fontId="6" fillId="33" borderId="0" xfId="42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64" fontId="5" fillId="2" borderId="10" xfId="42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Followed Hyperlink 2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31"/>
  <sheetViews>
    <sheetView tabSelected="1" zoomScale="82" zoomScaleNormal="82" zoomScalePageLayoutView="0" workbookViewId="0" topLeftCell="A1">
      <selection activeCell="H15" sqref="H15"/>
    </sheetView>
  </sheetViews>
  <sheetFormatPr defaultColWidth="9.140625" defaultRowHeight="12" customHeight="1"/>
  <cols>
    <col min="1" max="1" width="10.8515625" style="1" customWidth="1"/>
    <col min="2" max="2" width="11.57421875" style="1" customWidth="1"/>
    <col min="3" max="3" width="9.140625" style="1" customWidth="1"/>
    <col min="4" max="4" width="8.7109375" style="1" customWidth="1"/>
    <col min="5" max="5" width="16.8515625" style="1" customWidth="1"/>
    <col min="6" max="6" width="6.8515625" style="17" customWidth="1"/>
    <col min="7" max="7" width="6.00390625" style="18" customWidth="1"/>
    <col min="8" max="8" width="24.57421875" style="1" customWidth="1"/>
    <col min="9" max="9" width="21.28125" style="7" customWidth="1"/>
    <col min="10" max="10" width="10.57421875" style="7" customWidth="1"/>
    <col min="11" max="11" width="12.140625" style="7" customWidth="1"/>
    <col min="12" max="12" width="10.28125" style="7" customWidth="1"/>
    <col min="13" max="13" width="12.28125" style="7" customWidth="1"/>
    <col min="14" max="14" width="24.140625" style="7" bestFit="1" customWidth="1"/>
    <col min="15" max="16384" width="9.140625" style="1" customWidth="1"/>
  </cols>
  <sheetData>
    <row r="1" spans="1:14" s="6" customFormat="1" ht="12" customHeight="1">
      <c r="A1" s="11" t="s">
        <v>8932</v>
      </c>
      <c r="B1" s="11" t="s">
        <v>0</v>
      </c>
      <c r="C1" s="11" t="s">
        <v>1</v>
      </c>
      <c r="D1" s="11" t="s">
        <v>2</v>
      </c>
      <c r="E1" s="11" t="s">
        <v>9057</v>
      </c>
      <c r="F1" s="13" t="s">
        <v>3</v>
      </c>
      <c r="G1" s="14" t="s">
        <v>4</v>
      </c>
      <c r="H1" s="11" t="s">
        <v>5</v>
      </c>
      <c r="I1" s="12" t="s">
        <v>9061</v>
      </c>
      <c r="J1" s="12" t="s">
        <v>6</v>
      </c>
      <c r="K1" s="12" t="s">
        <v>7</v>
      </c>
      <c r="L1" s="12" t="s">
        <v>8</v>
      </c>
      <c r="M1" s="12" t="s">
        <v>9</v>
      </c>
      <c r="N1" s="19" t="s">
        <v>9060</v>
      </c>
    </row>
    <row r="2" spans="1:14" ht="12" customHeight="1">
      <c r="A2" s="2" t="s">
        <v>7949</v>
      </c>
      <c r="B2" s="2" t="s">
        <v>7950</v>
      </c>
      <c r="C2" s="2" t="s">
        <v>7951</v>
      </c>
      <c r="D2" s="2" t="s">
        <v>7952</v>
      </c>
      <c r="E2" s="2" t="s">
        <v>6119</v>
      </c>
      <c r="F2" s="15">
        <v>1</v>
      </c>
      <c r="G2" s="16" t="s">
        <v>6123</v>
      </c>
      <c r="H2" s="1" t="s">
        <v>5862</v>
      </c>
      <c r="I2" s="7">
        <v>26597.25</v>
      </c>
      <c r="J2" s="7">
        <v>265.97</v>
      </c>
      <c r="K2" s="7">
        <v>0</v>
      </c>
      <c r="L2" s="7">
        <v>0</v>
      </c>
      <c r="M2" s="5">
        <f>+J2+K2</f>
        <v>265.97</v>
      </c>
      <c r="N2" s="7">
        <f aca="true" t="shared" si="0" ref="N2:N11">I2+M2</f>
        <v>26863.22</v>
      </c>
    </row>
    <row r="3" spans="1:14" ht="12" customHeight="1">
      <c r="A3" s="1" t="s">
        <v>2700</v>
      </c>
      <c r="B3" s="1" t="s">
        <v>571</v>
      </c>
      <c r="C3" s="1" t="s">
        <v>2701</v>
      </c>
      <c r="D3" s="1" t="s">
        <v>2702</v>
      </c>
      <c r="E3" s="1" t="s">
        <v>8933</v>
      </c>
      <c r="F3" s="17">
        <v>1</v>
      </c>
      <c r="G3" s="18" t="s">
        <v>14</v>
      </c>
      <c r="H3" s="1" t="s">
        <v>2641</v>
      </c>
      <c r="I3" s="7">
        <v>60993.93</v>
      </c>
      <c r="J3" s="7">
        <v>610</v>
      </c>
      <c r="K3" s="7">
        <v>775</v>
      </c>
      <c r="L3" s="7">
        <v>903</v>
      </c>
      <c r="M3" s="7">
        <f>J3+K3+L3</f>
        <v>2288</v>
      </c>
      <c r="N3" s="7">
        <f t="shared" si="0"/>
        <v>63281.93</v>
      </c>
    </row>
    <row r="4" spans="1:14" ht="12" customHeight="1">
      <c r="A4" s="1" t="s">
        <v>131</v>
      </c>
      <c r="B4" s="1" t="s">
        <v>132</v>
      </c>
      <c r="C4" s="1" t="s">
        <v>133</v>
      </c>
      <c r="D4" s="1" t="s">
        <v>134</v>
      </c>
      <c r="E4" s="1" t="s">
        <v>8933</v>
      </c>
      <c r="F4" s="17">
        <v>1</v>
      </c>
      <c r="G4" s="18" t="s">
        <v>14</v>
      </c>
      <c r="H4" s="1" t="s">
        <v>122</v>
      </c>
      <c r="I4" s="7">
        <v>70993.91</v>
      </c>
      <c r="J4" s="7">
        <v>710</v>
      </c>
      <c r="K4" s="7">
        <v>763</v>
      </c>
      <c r="L4" s="7">
        <v>5194</v>
      </c>
      <c r="M4" s="7">
        <f>J4+K4+L4</f>
        <v>6667</v>
      </c>
      <c r="N4" s="7">
        <f t="shared" si="0"/>
        <v>77660.91</v>
      </c>
    </row>
    <row r="5" spans="1:14" ht="12" customHeight="1">
      <c r="A5" s="2" t="s">
        <v>2805</v>
      </c>
      <c r="B5" s="2" t="s">
        <v>1593</v>
      </c>
      <c r="C5" s="2" t="s">
        <v>781</v>
      </c>
      <c r="D5" s="2" t="s">
        <v>2806</v>
      </c>
      <c r="E5" s="2" t="s">
        <v>8934</v>
      </c>
      <c r="F5" s="15">
        <v>1</v>
      </c>
      <c r="G5" s="16" t="s">
        <v>25</v>
      </c>
      <c r="H5" s="1" t="s">
        <v>2753</v>
      </c>
      <c r="I5" s="7">
        <v>135238.77</v>
      </c>
      <c r="J5" s="7">
        <v>1352.39</v>
      </c>
      <c r="K5" s="7">
        <v>2705</v>
      </c>
      <c r="L5" s="7">
        <v>0</v>
      </c>
      <c r="M5" s="5">
        <f>+J5+K5</f>
        <v>4057.3900000000003</v>
      </c>
      <c r="N5" s="7">
        <f t="shared" si="0"/>
        <v>139296.16</v>
      </c>
    </row>
    <row r="6" spans="1:14" ht="12" customHeight="1">
      <c r="A6" s="1" t="s">
        <v>769</v>
      </c>
      <c r="B6" s="1" t="s">
        <v>770</v>
      </c>
      <c r="C6" s="1" t="s">
        <v>771</v>
      </c>
      <c r="D6" s="1" t="s">
        <v>772</v>
      </c>
      <c r="E6" s="1" t="s">
        <v>8933</v>
      </c>
      <c r="F6" s="17">
        <v>1</v>
      </c>
      <c r="G6" s="18" t="s">
        <v>14</v>
      </c>
      <c r="H6" s="1" t="s">
        <v>15</v>
      </c>
      <c r="I6" s="7">
        <v>59464.76</v>
      </c>
      <c r="J6" s="7">
        <v>595</v>
      </c>
      <c r="K6" s="7">
        <v>648</v>
      </c>
      <c r="L6" s="7">
        <v>0</v>
      </c>
      <c r="M6" s="7">
        <f>J6+K6+L6</f>
        <v>1243</v>
      </c>
      <c r="N6" s="7">
        <f t="shared" si="0"/>
        <v>60707.76</v>
      </c>
    </row>
    <row r="7" spans="1:14" ht="12" customHeight="1">
      <c r="A7" s="2" t="s">
        <v>7362</v>
      </c>
      <c r="B7" s="2" t="s">
        <v>7363</v>
      </c>
      <c r="C7" s="2" t="s">
        <v>478</v>
      </c>
      <c r="D7" s="2" t="s">
        <v>7364</v>
      </c>
      <c r="E7" s="2" t="s">
        <v>6119</v>
      </c>
      <c r="F7" s="15">
        <v>1</v>
      </c>
      <c r="G7" s="16" t="s">
        <v>6123</v>
      </c>
      <c r="H7" s="1" t="s">
        <v>2879</v>
      </c>
      <c r="I7" s="7">
        <v>27705.34</v>
      </c>
      <c r="J7" s="7">
        <v>277.05</v>
      </c>
      <c r="K7" s="7">
        <v>277</v>
      </c>
      <c r="L7" s="7">
        <v>0</v>
      </c>
      <c r="M7" s="5">
        <f>+J7+K7</f>
        <v>554.05</v>
      </c>
      <c r="N7" s="7">
        <f t="shared" si="0"/>
        <v>28259.39</v>
      </c>
    </row>
    <row r="8" spans="1:14" ht="12" customHeight="1">
      <c r="A8" s="2" t="s">
        <v>6570</v>
      </c>
      <c r="B8" s="2" t="s">
        <v>6571</v>
      </c>
      <c r="C8" s="2" t="s">
        <v>4774</v>
      </c>
      <c r="D8" s="2" t="s">
        <v>6572</v>
      </c>
      <c r="E8" s="2" t="s">
        <v>6119</v>
      </c>
      <c r="F8" s="15">
        <v>0.63</v>
      </c>
      <c r="G8" s="16" t="s">
        <v>6123</v>
      </c>
      <c r="H8" s="1" t="s">
        <v>1697</v>
      </c>
      <c r="I8" s="7">
        <v>15487.34</v>
      </c>
      <c r="J8" s="7">
        <v>154.87</v>
      </c>
      <c r="K8" s="7">
        <v>155</v>
      </c>
      <c r="L8" s="7">
        <v>0</v>
      </c>
      <c r="M8" s="5">
        <f>+J8+K8</f>
        <v>309.87</v>
      </c>
      <c r="N8" s="7">
        <f t="shared" si="0"/>
        <v>15797.210000000001</v>
      </c>
    </row>
    <row r="9" spans="1:14" ht="12" customHeight="1">
      <c r="A9" s="2" t="s">
        <v>3588</v>
      </c>
      <c r="B9" s="2" t="s">
        <v>1802</v>
      </c>
      <c r="C9" s="2" t="s">
        <v>73</v>
      </c>
      <c r="D9" s="2" t="s">
        <v>3589</v>
      </c>
      <c r="E9" s="2" t="s">
        <v>3563</v>
      </c>
      <c r="F9" s="15">
        <v>1</v>
      </c>
      <c r="G9" s="16" t="s">
        <v>3567</v>
      </c>
      <c r="H9" s="1" t="s">
        <v>3568</v>
      </c>
      <c r="I9" s="7">
        <v>68163.03</v>
      </c>
      <c r="J9" s="7">
        <v>681.63</v>
      </c>
      <c r="K9" s="7">
        <v>1351</v>
      </c>
      <c r="L9" s="7">
        <v>0</v>
      </c>
      <c r="M9" s="5">
        <f>+J9+K9</f>
        <v>2032.63</v>
      </c>
      <c r="N9" s="7">
        <f t="shared" si="0"/>
        <v>70195.66</v>
      </c>
    </row>
    <row r="10" spans="1:14" ht="12" customHeight="1">
      <c r="A10" s="1" t="s">
        <v>3345</v>
      </c>
      <c r="B10" s="1" t="s">
        <v>3346</v>
      </c>
      <c r="C10" s="1" t="s">
        <v>3347</v>
      </c>
      <c r="D10" s="1" t="s">
        <v>3348</v>
      </c>
      <c r="E10" s="1" t="s">
        <v>8933</v>
      </c>
      <c r="F10" s="17">
        <v>1</v>
      </c>
      <c r="G10" s="18" t="s">
        <v>14</v>
      </c>
      <c r="H10" s="8" t="s">
        <v>3066</v>
      </c>
      <c r="I10" s="7">
        <v>71141.54</v>
      </c>
      <c r="J10" s="7">
        <v>711</v>
      </c>
      <c r="K10" s="7">
        <v>938</v>
      </c>
      <c r="L10" s="7">
        <v>338</v>
      </c>
      <c r="M10" s="7">
        <f>SUM(J10:L10)</f>
        <v>1987</v>
      </c>
      <c r="N10" s="7">
        <f t="shared" si="0"/>
        <v>73128.54</v>
      </c>
    </row>
    <row r="11" spans="1:14" ht="12" customHeight="1">
      <c r="A11" s="2" t="s">
        <v>3775</v>
      </c>
      <c r="B11" s="2" t="s">
        <v>3776</v>
      </c>
      <c r="C11" s="2" t="s">
        <v>2017</v>
      </c>
      <c r="D11" s="2" t="s">
        <v>3777</v>
      </c>
      <c r="E11" s="2" t="s">
        <v>3563</v>
      </c>
      <c r="F11" s="15">
        <v>1</v>
      </c>
      <c r="G11" s="16" t="s">
        <v>3567</v>
      </c>
      <c r="H11" s="1" t="s">
        <v>863</v>
      </c>
      <c r="I11" s="7">
        <v>52520</v>
      </c>
      <c r="J11" s="7">
        <v>525.2</v>
      </c>
      <c r="K11" s="7">
        <v>1050</v>
      </c>
      <c r="L11" s="7">
        <v>0</v>
      </c>
      <c r="M11" s="5">
        <f>+J11+K11</f>
        <v>1575.2</v>
      </c>
      <c r="N11" s="7">
        <f t="shared" si="0"/>
        <v>54095.2</v>
      </c>
    </row>
    <row r="12" spans="1:14" ht="12" customHeight="1">
      <c r="A12" s="1" t="s">
        <v>8737</v>
      </c>
      <c r="B12" s="1" t="s">
        <v>8265</v>
      </c>
      <c r="C12" s="1" t="s">
        <v>442</v>
      </c>
      <c r="D12" s="1" t="s">
        <v>8264</v>
      </c>
      <c r="E12" s="2" t="s">
        <v>6119</v>
      </c>
      <c r="F12" s="17">
        <v>1</v>
      </c>
      <c r="G12" s="18" t="s">
        <v>8215</v>
      </c>
      <c r="H12" s="1" t="s">
        <v>9001</v>
      </c>
      <c r="I12" s="7">
        <v>54541</v>
      </c>
      <c r="J12" s="1"/>
      <c r="K12" s="1"/>
      <c r="L12" s="1"/>
      <c r="M12" s="7">
        <f>J12+K12+L12</f>
        <v>0</v>
      </c>
      <c r="N12" s="7">
        <f>+M12+I12</f>
        <v>54541</v>
      </c>
    </row>
    <row r="13" spans="1:14" ht="12" customHeight="1">
      <c r="A13" s="2" t="s">
        <v>7477</v>
      </c>
      <c r="B13" s="2" t="s">
        <v>7478</v>
      </c>
      <c r="C13" s="2" t="s">
        <v>104</v>
      </c>
      <c r="D13" s="2" t="s">
        <v>7479</v>
      </c>
      <c r="E13" s="2" t="s">
        <v>6119</v>
      </c>
      <c r="F13" s="15">
        <v>1</v>
      </c>
      <c r="G13" s="16" t="s">
        <v>6123</v>
      </c>
      <c r="H13" s="1" t="s">
        <v>3047</v>
      </c>
      <c r="I13" s="7">
        <v>44397.5</v>
      </c>
      <c r="J13" s="7">
        <v>443.98</v>
      </c>
      <c r="K13" s="7">
        <v>1108</v>
      </c>
      <c r="L13" s="7">
        <v>0</v>
      </c>
      <c r="M13" s="5">
        <f>+J13+K13</f>
        <v>1551.98</v>
      </c>
      <c r="N13" s="7">
        <f aca="true" t="shared" si="1" ref="N13:N57">I13+M13</f>
        <v>45949.48</v>
      </c>
    </row>
    <row r="14" spans="1:14" ht="12" customHeight="1">
      <c r="A14" s="2" t="s">
        <v>4733</v>
      </c>
      <c r="B14" s="2" t="s">
        <v>4734</v>
      </c>
      <c r="C14" s="2" t="s">
        <v>4735</v>
      </c>
      <c r="D14" s="2" t="s">
        <v>4736</v>
      </c>
      <c r="E14" s="2" t="s">
        <v>3563</v>
      </c>
      <c r="F14" s="15">
        <v>1</v>
      </c>
      <c r="G14" s="16" t="s">
        <v>3567</v>
      </c>
      <c r="H14" s="1" t="s">
        <v>2748</v>
      </c>
      <c r="I14" s="7">
        <v>71339.49</v>
      </c>
      <c r="J14" s="7">
        <v>713.39</v>
      </c>
      <c r="K14" s="7">
        <v>1427</v>
      </c>
      <c r="L14" s="7">
        <v>0</v>
      </c>
      <c r="M14" s="5">
        <f>+J14+K14</f>
        <v>2140.39</v>
      </c>
      <c r="N14" s="7">
        <f t="shared" si="1"/>
        <v>73479.88</v>
      </c>
    </row>
    <row r="15" spans="1:14" ht="12" customHeight="1">
      <c r="A15" s="1" t="s">
        <v>2985</v>
      </c>
      <c r="B15" s="1" t="s">
        <v>2986</v>
      </c>
      <c r="C15" s="1" t="s">
        <v>807</v>
      </c>
      <c r="D15" s="1" t="s">
        <v>2987</v>
      </c>
      <c r="E15" s="1" t="s">
        <v>8933</v>
      </c>
      <c r="F15" s="17">
        <v>1</v>
      </c>
      <c r="G15" s="18" t="s">
        <v>14</v>
      </c>
      <c r="H15" s="1" t="s">
        <v>2862</v>
      </c>
      <c r="I15" s="7">
        <v>125810.57000000002</v>
      </c>
      <c r="J15" s="7">
        <v>1258</v>
      </c>
      <c r="K15" s="7">
        <v>1641.01</v>
      </c>
      <c r="L15" s="7">
        <v>0</v>
      </c>
      <c r="M15" s="7">
        <f>J15+K15+L15</f>
        <v>2899.01</v>
      </c>
      <c r="N15" s="7">
        <f t="shared" si="1"/>
        <v>128709.58000000002</v>
      </c>
    </row>
    <row r="16" spans="1:14" ht="12" customHeight="1">
      <c r="A16" s="2" t="s">
        <v>7676</v>
      </c>
      <c r="B16" s="2" t="s">
        <v>7677</v>
      </c>
      <c r="C16" s="2" t="s">
        <v>18</v>
      </c>
      <c r="D16" s="2" t="s">
        <v>7678</v>
      </c>
      <c r="E16" s="2" t="s">
        <v>6119</v>
      </c>
      <c r="F16" s="15">
        <v>1</v>
      </c>
      <c r="G16" s="16" t="s">
        <v>6123</v>
      </c>
      <c r="H16" s="1" t="s">
        <v>3526</v>
      </c>
      <c r="I16" s="7">
        <v>39090.68</v>
      </c>
      <c r="J16" s="7">
        <v>390.91</v>
      </c>
      <c r="K16" s="7">
        <v>782</v>
      </c>
      <c r="L16" s="7">
        <v>0</v>
      </c>
      <c r="M16" s="5">
        <f>+J16+K16</f>
        <v>1172.91</v>
      </c>
      <c r="N16" s="7">
        <f t="shared" si="1"/>
        <v>40263.590000000004</v>
      </c>
    </row>
    <row r="17" spans="1:14" ht="12" customHeight="1">
      <c r="A17" s="2" t="s">
        <v>6416</v>
      </c>
      <c r="B17" s="2" t="s">
        <v>5054</v>
      </c>
      <c r="C17" s="2" t="s">
        <v>211</v>
      </c>
      <c r="D17" s="2" t="s">
        <v>6417</v>
      </c>
      <c r="E17" s="2" t="s">
        <v>6119</v>
      </c>
      <c r="F17" s="15">
        <v>1</v>
      </c>
      <c r="G17" s="16" t="s">
        <v>6123</v>
      </c>
      <c r="H17" s="1" t="s">
        <v>1034</v>
      </c>
      <c r="I17" s="7">
        <v>31040.36</v>
      </c>
      <c r="J17" s="7">
        <v>310.4</v>
      </c>
      <c r="K17" s="7">
        <v>2173</v>
      </c>
      <c r="L17" s="7">
        <v>0</v>
      </c>
      <c r="M17" s="5">
        <f>+J17+K17</f>
        <v>2483.4</v>
      </c>
      <c r="N17" s="7">
        <f t="shared" si="1"/>
        <v>33523.76</v>
      </c>
    </row>
    <row r="18" spans="1:14" ht="12" customHeight="1">
      <c r="A18" s="3" t="s">
        <v>1355</v>
      </c>
      <c r="B18" s="3" t="s">
        <v>1356</v>
      </c>
      <c r="C18" s="3" t="s">
        <v>92</v>
      </c>
      <c r="D18" s="3">
        <v>991956</v>
      </c>
      <c r="E18" s="1" t="s">
        <v>8933</v>
      </c>
      <c r="F18" s="15">
        <v>1</v>
      </c>
      <c r="G18" s="18" t="s">
        <v>14</v>
      </c>
      <c r="H18" s="1" t="s">
        <v>1034</v>
      </c>
      <c r="I18" s="7">
        <v>139840</v>
      </c>
      <c r="J18" s="7">
        <v>1398.4</v>
      </c>
      <c r="K18" s="7">
        <v>2796.81</v>
      </c>
      <c r="L18" s="7">
        <v>0</v>
      </c>
      <c r="M18" s="5">
        <f>+J18+K18</f>
        <v>4195.21</v>
      </c>
      <c r="N18" s="7">
        <f t="shared" si="1"/>
        <v>144035.21</v>
      </c>
    </row>
    <row r="19" spans="1:14" ht="12" customHeight="1">
      <c r="A19" s="1" t="s">
        <v>1915</v>
      </c>
      <c r="B19" s="1" t="s">
        <v>1916</v>
      </c>
      <c r="C19" s="1" t="s">
        <v>885</v>
      </c>
      <c r="D19" s="1" t="s">
        <v>1917</v>
      </c>
      <c r="E19" s="1" t="s">
        <v>8933</v>
      </c>
      <c r="F19" s="17">
        <v>1</v>
      </c>
      <c r="G19" s="18" t="s">
        <v>14</v>
      </c>
      <c r="H19" s="1" t="s">
        <v>1702</v>
      </c>
      <c r="I19" s="7">
        <v>41612</v>
      </c>
      <c r="J19" s="7">
        <v>416</v>
      </c>
      <c r="K19" s="7">
        <v>0</v>
      </c>
      <c r="L19" s="7">
        <v>477</v>
      </c>
      <c r="M19" s="7">
        <f>J19+K19+L19</f>
        <v>893</v>
      </c>
      <c r="N19" s="7">
        <f t="shared" si="1"/>
        <v>42505</v>
      </c>
    </row>
    <row r="20" spans="1:14" ht="12" customHeight="1">
      <c r="A20" s="2" t="s">
        <v>4067</v>
      </c>
      <c r="B20" s="2" t="s">
        <v>2353</v>
      </c>
      <c r="C20" s="2" t="s">
        <v>833</v>
      </c>
      <c r="D20" s="2" t="s">
        <v>4068</v>
      </c>
      <c r="E20" s="2" t="s">
        <v>3563</v>
      </c>
      <c r="F20" s="15">
        <v>1</v>
      </c>
      <c r="G20" s="16" t="s">
        <v>3567</v>
      </c>
      <c r="H20" s="1" t="s">
        <v>1683</v>
      </c>
      <c r="I20" s="7">
        <v>53706.76</v>
      </c>
      <c r="J20" s="7">
        <v>537.0699999999999</v>
      </c>
      <c r="K20" s="7">
        <v>1537</v>
      </c>
      <c r="L20" s="7">
        <v>0</v>
      </c>
      <c r="M20" s="5">
        <f>+J20+K20</f>
        <v>2074.0699999999997</v>
      </c>
      <c r="N20" s="7">
        <f t="shared" si="1"/>
        <v>55780.83</v>
      </c>
    </row>
    <row r="21" spans="1:14" ht="12" customHeight="1">
      <c r="A21" s="2" t="s">
        <v>6488</v>
      </c>
      <c r="B21" s="2" t="s">
        <v>6489</v>
      </c>
      <c r="C21" s="2" t="s">
        <v>1799</v>
      </c>
      <c r="D21" s="2" t="s">
        <v>6490</v>
      </c>
      <c r="E21" s="2" t="s">
        <v>6119</v>
      </c>
      <c r="F21" s="15">
        <v>1</v>
      </c>
      <c r="G21" s="16" t="s">
        <v>6123</v>
      </c>
      <c r="H21" s="1" t="s">
        <v>1683</v>
      </c>
      <c r="I21" s="7">
        <v>26863.98</v>
      </c>
      <c r="J21" s="7">
        <v>268.64</v>
      </c>
      <c r="K21" s="7">
        <v>269</v>
      </c>
      <c r="L21" s="7">
        <v>0</v>
      </c>
      <c r="M21" s="5">
        <f>+J21+K21</f>
        <v>537.64</v>
      </c>
      <c r="N21" s="7">
        <f t="shared" si="1"/>
        <v>27401.62</v>
      </c>
    </row>
    <row r="22" spans="1:14" ht="12" customHeight="1">
      <c r="A22" s="2" t="s">
        <v>3663</v>
      </c>
      <c r="B22" s="2" t="s">
        <v>3664</v>
      </c>
      <c r="C22" s="2" t="s">
        <v>2813</v>
      </c>
      <c r="D22" s="2" t="s">
        <v>3665</v>
      </c>
      <c r="E22" s="2" t="s">
        <v>3563</v>
      </c>
      <c r="F22" s="15">
        <v>1</v>
      </c>
      <c r="G22" s="16" t="s">
        <v>3567</v>
      </c>
      <c r="H22" s="1" t="s">
        <v>3568</v>
      </c>
      <c r="I22" s="7">
        <v>56589.2</v>
      </c>
      <c r="J22" s="7">
        <v>565.89</v>
      </c>
      <c r="K22" s="7">
        <v>1232</v>
      </c>
      <c r="L22" s="7">
        <v>0</v>
      </c>
      <c r="M22" s="5">
        <f>+J22+K22</f>
        <v>1797.8899999999999</v>
      </c>
      <c r="N22" s="7">
        <f t="shared" si="1"/>
        <v>58387.09</v>
      </c>
    </row>
    <row r="23" spans="1:14" ht="12" customHeight="1">
      <c r="A23" s="2" t="s">
        <v>6828</v>
      </c>
      <c r="B23" s="2" t="s">
        <v>6829</v>
      </c>
      <c r="C23" s="2" t="s">
        <v>6830</v>
      </c>
      <c r="D23" s="2" t="s">
        <v>6831</v>
      </c>
      <c r="E23" s="2" t="s">
        <v>6119</v>
      </c>
      <c r="F23" s="15">
        <v>1</v>
      </c>
      <c r="G23" s="16" t="s">
        <v>6123</v>
      </c>
      <c r="H23" s="1" t="s">
        <v>4334</v>
      </c>
      <c r="I23" s="7">
        <v>31564.12</v>
      </c>
      <c r="J23" s="7">
        <v>315.64</v>
      </c>
      <c r="K23" s="7">
        <v>316</v>
      </c>
      <c r="L23" s="7">
        <v>0</v>
      </c>
      <c r="M23" s="5">
        <f>+J23+K23</f>
        <v>631.64</v>
      </c>
      <c r="N23" s="7">
        <f t="shared" si="1"/>
        <v>32195.76</v>
      </c>
    </row>
    <row r="24" spans="1:14" ht="12" customHeight="1">
      <c r="A24" s="1" t="s">
        <v>2472</v>
      </c>
      <c r="B24" s="1" t="s">
        <v>2473</v>
      </c>
      <c r="C24" s="1" t="s">
        <v>530</v>
      </c>
      <c r="D24" s="1" t="s">
        <v>2474</v>
      </c>
      <c r="E24" s="1" t="s">
        <v>8933</v>
      </c>
      <c r="F24" s="17">
        <v>1</v>
      </c>
      <c r="G24" s="18" t="s">
        <v>14</v>
      </c>
      <c r="H24" s="1" t="s">
        <v>2235</v>
      </c>
      <c r="I24" s="7">
        <v>97704.49</v>
      </c>
      <c r="J24" s="7">
        <v>977</v>
      </c>
      <c r="K24" s="7">
        <v>1132</v>
      </c>
      <c r="L24" s="7">
        <v>1509</v>
      </c>
      <c r="M24" s="7">
        <f>J24+K24+L24</f>
        <v>3618</v>
      </c>
      <c r="N24" s="7">
        <f t="shared" si="1"/>
        <v>101322.49</v>
      </c>
    </row>
    <row r="25" spans="1:14" ht="12" customHeight="1">
      <c r="A25" s="2" t="s">
        <v>5683</v>
      </c>
      <c r="B25" s="2" t="s">
        <v>5684</v>
      </c>
      <c r="C25" s="2" t="s">
        <v>5685</v>
      </c>
      <c r="D25" s="2" t="s">
        <v>5686</v>
      </c>
      <c r="E25" s="2" t="s">
        <v>3563</v>
      </c>
      <c r="F25" s="15">
        <v>1</v>
      </c>
      <c r="G25" s="16" t="s">
        <v>3567</v>
      </c>
      <c r="H25" s="1" t="s">
        <v>3526</v>
      </c>
      <c r="I25" s="7">
        <v>52177.61</v>
      </c>
      <c r="J25" s="7">
        <v>521.78</v>
      </c>
      <c r="K25" s="7">
        <v>1044</v>
      </c>
      <c r="L25" s="7">
        <v>0</v>
      </c>
      <c r="M25" s="5">
        <f>+J25+K25</f>
        <v>1565.78</v>
      </c>
      <c r="N25" s="7">
        <f t="shared" si="1"/>
        <v>53743.39</v>
      </c>
    </row>
    <row r="26" spans="1:14" ht="12" customHeight="1">
      <c r="A26" s="1" t="s">
        <v>638</v>
      </c>
      <c r="B26" s="1" t="s">
        <v>639</v>
      </c>
      <c r="C26" s="1" t="s">
        <v>236</v>
      </c>
      <c r="D26" s="1" t="s">
        <v>640</v>
      </c>
      <c r="E26" s="1" t="s">
        <v>8933</v>
      </c>
      <c r="F26" s="17">
        <v>1</v>
      </c>
      <c r="G26" s="18" t="s">
        <v>14</v>
      </c>
      <c r="H26" s="1" t="s">
        <v>15</v>
      </c>
      <c r="I26" s="7">
        <v>33751.28</v>
      </c>
      <c r="J26" s="7">
        <v>338</v>
      </c>
      <c r="K26" s="7">
        <v>391</v>
      </c>
      <c r="L26" s="7">
        <v>0</v>
      </c>
      <c r="M26" s="7">
        <f>J26+K26+L26</f>
        <v>729</v>
      </c>
      <c r="N26" s="7">
        <f t="shared" si="1"/>
        <v>34480.28</v>
      </c>
    </row>
    <row r="27" spans="1:14" ht="12" customHeight="1">
      <c r="A27" s="2" t="s">
        <v>6266</v>
      </c>
      <c r="B27" s="2" t="s">
        <v>6267</v>
      </c>
      <c r="C27" s="2" t="s">
        <v>6268</v>
      </c>
      <c r="D27" s="2" t="s">
        <v>6269</v>
      </c>
      <c r="E27" s="2" t="s">
        <v>6119</v>
      </c>
      <c r="F27" s="15">
        <v>1</v>
      </c>
      <c r="G27" s="16" t="s">
        <v>6123</v>
      </c>
      <c r="H27" s="1" t="s">
        <v>3568</v>
      </c>
      <c r="I27" s="7">
        <v>35186.15</v>
      </c>
      <c r="J27" s="7">
        <v>351.86</v>
      </c>
      <c r="K27" s="7">
        <v>704</v>
      </c>
      <c r="L27" s="7">
        <v>0</v>
      </c>
      <c r="M27" s="5">
        <f>+J27+K27</f>
        <v>1055.8600000000001</v>
      </c>
      <c r="N27" s="7">
        <f t="shared" si="1"/>
        <v>36242.01</v>
      </c>
    </row>
    <row r="28" spans="1:14" ht="12" customHeight="1">
      <c r="A28" s="2" t="s">
        <v>3885</v>
      </c>
      <c r="B28" s="2" t="s">
        <v>3886</v>
      </c>
      <c r="C28" s="2" t="s">
        <v>12</v>
      </c>
      <c r="D28" s="2" t="s">
        <v>3887</v>
      </c>
      <c r="E28" s="2" t="s">
        <v>3563</v>
      </c>
      <c r="F28" s="15">
        <v>1</v>
      </c>
      <c r="G28" s="16" t="s">
        <v>3567</v>
      </c>
      <c r="H28" s="1" t="s">
        <v>1034</v>
      </c>
      <c r="I28" s="7">
        <v>44334.46</v>
      </c>
      <c r="J28" s="7">
        <v>443.34</v>
      </c>
      <c r="K28" s="7">
        <v>887</v>
      </c>
      <c r="L28" s="7">
        <v>0</v>
      </c>
      <c r="M28" s="5">
        <f>+J28+K28</f>
        <v>1330.34</v>
      </c>
      <c r="N28" s="7">
        <f t="shared" si="1"/>
        <v>45664.799999999996</v>
      </c>
    </row>
    <row r="29" spans="1:14" ht="12" customHeight="1">
      <c r="A29" s="2" t="s">
        <v>2711</v>
      </c>
      <c r="B29" s="2" t="s">
        <v>2712</v>
      </c>
      <c r="C29" s="2" t="s">
        <v>781</v>
      </c>
      <c r="D29" s="2" t="s">
        <v>2713</v>
      </c>
      <c r="E29" s="2" t="s">
        <v>8934</v>
      </c>
      <c r="F29" s="15">
        <v>1</v>
      </c>
      <c r="G29" s="16" t="s">
        <v>25</v>
      </c>
      <c r="H29" s="1" t="s">
        <v>2645</v>
      </c>
      <c r="I29" s="7">
        <v>75393.13</v>
      </c>
      <c r="J29" s="7">
        <v>753.93</v>
      </c>
      <c r="K29" s="7">
        <v>1508</v>
      </c>
      <c r="L29" s="7">
        <v>0</v>
      </c>
      <c r="M29" s="5">
        <f>+J29+K29</f>
        <v>2261.93</v>
      </c>
      <c r="N29" s="7">
        <f t="shared" si="1"/>
        <v>77655.06</v>
      </c>
    </row>
    <row r="30" spans="1:14" ht="12" customHeight="1">
      <c r="A30" s="2" t="s">
        <v>7573</v>
      </c>
      <c r="B30" s="2" t="s">
        <v>6061</v>
      </c>
      <c r="C30" s="2" t="s">
        <v>18</v>
      </c>
      <c r="D30" s="2" t="s">
        <v>7574</v>
      </c>
      <c r="E30" s="2" t="s">
        <v>6119</v>
      </c>
      <c r="F30" s="15">
        <v>1</v>
      </c>
      <c r="G30" s="16" t="s">
        <v>6123</v>
      </c>
      <c r="H30" s="1" t="s">
        <v>3079</v>
      </c>
      <c r="I30" s="7">
        <v>49995</v>
      </c>
      <c r="J30" s="7">
        <v>499.95</v>
      </c>
      <c r="K30" s="7">
        <v>1075</v>
      </c>
      <c r="L30" s="7">
        <v>0</v>
      </c>
      <c r="M30" s="5">
        <f>+J30+K30</f>
        <v>1574.95</v>
      </c>
      <c r="N30" s="7">
        <f t="shared" si="1"/>
        <v>51569.95</v>
      </c>
    </row>
    <row r="31" spans="1:14" ht="12" customHeight="1">
      <c r="A31" s="1" t="s">
        <v>2940</v>
      </c>
      <c r="B31" s="1" t="s">
        <v>2941</v>
      </c>
      <c r="C31" s="1" t="s">
        <v>1583</v>
      </c>
      <c r="D31" s="1" t="s">
        <v>2942</v>
      </c>
      <c r="E31" s="1" t="s">
        <v>8933</v>
      </c>
      <c r="F31" s="17">
        <v>1</v>
      </c>
      <c r="G31" s="18" t="s">
        <v>14</v>
      </c>
      <c r="H31" s="1" t="s">
        <v>2862</v>
      </c>
      <c r="I31" s="7">
        <v>60600</v>
      </c>
      <c r="J31" s="7">
        <v>606</v>
      </c>
      <c r="K31" s="7">
        <v>790</v>
      </c>
      <c r="L31" s="7">
        <v>1650</v>
      </c>
      <c r="M31" s="7">
        <f>J31+K31+L31</f>
        <v>3046</v>
      </c>
      <c r="N31" s="7">
        <f t="shared" si="1"/>
        <v>63646</v>
      </c>
    </row>
    <row r="32" spans="1:14" ht="12" customHeight="1">
      <c r="A32" s="2" t="s">
        <v>3499</v>
      </c>
      <c r="B32" s="2" t="s">
        <v>3500</v>
      </c>
      <c r="C32" s="2" t="s">
        <v>833</v>
      </c>
      <c r="D32" s="2" t="s">
        <v>3501</v>
      </c>
      <c r="E32" s="2" t="s">
        <v>8934</v>
      </c>
      <c r="F32" s="15">
        <v>1</v>
      </c>
      <c r="G32" s="16" t="s">
        <v>25</v>
      </c>
      <c r="H32" s="1" t="s">
        <v>3079</v>
      </c>
      <c r="I32" s="7">
        <v>150718.26</v>
      </c>
      <c r="J32" s="7">
        <v>1507.18</v>
      </c>
      <c r="K32" s="7">
        <v>5814</v>
      </c>
      <c r="L32" s="7">
        <v>0</v>
      </c>
      <c r="M32" s="5">
        <f>+J32+K32</f>
        <v>7321.18</v>
      </c>
      <c r="N32" s="7">
        <f t="shared" si="1"/>
        <v>158039.44</v>
      </c>
    </row>
    <row r="33" spans="1:14" ht="12" customHeight="1">
      <c r="A33" s="1" t="s">
        <v>2038</v>
      </c>
      <c r="B33" s="1" t="s">
        <v>2039</v>
      </c>
      <c r="C33" s="1" t="s">
        <v>1109</v>
      </c>
      <c r="D33" s="1" t="s">
        <v>2040</v>
      </c>
      <c r="E33" s="1" t="s">
        <v>8933</v>
      </c>
      <c r="F33" s="17">
        <v>1</v>
      </c>
      <c r="G33" s="18" t="s">
        <v>14</v>
      </c>
      <c r="H33" s="1" t="s">
        <v>1702</v>
      </c>
      <c r="I33" s="7">
        <v>61186.89</v>
      </c>
      <c r="J33" s="7">
        <v>612</v>
      </c>
      <c r="K33" s="7">
        <v>0</v>
      </c>
      <c r="L33" s="7">
        <v>916</v>
      </c>
      <c r="M33" s="7">
        <f>J33+K33+L33</f>
        <v>1528</v>
      </c>
      <c r="N33" s="7">
        <f t="shared" si="1"/>
        <v>62714.89</v>
      </c>
    </row>
    <row r="34" spans="1:14" ht="12" customHeight="1">
      <c r="A34" s="1" t="s">
        <v>3478</v>
      </c>
      <c r="B34" s="1" t="s">
        <v>3479</v>
      </c>
      <c r="C34" s="1" t="s">
        <v>3408</v>
      </c>
      <c r="D34" s="1" t="s">
        <v>3480</v>
      </c>
      <c r="E34" s="1" t="s">
        <v>8933</v>
      </c>
      <c r="F34" s="17">
        <v>1</v>
      </c>
      <c r="G34" s="18" t="s">
        <v>14</v>
      </c>
      <c r="H34" s="1" t="s">
        <v>3083</v>
      </c>
      <c r="I34" s="7">
        <v>51315.07</v>
      </c>
      <c r="J34" s="7">
        <v>513</v>
      </c>
      <c r="K34" s="7">
        <v>676</v>
      </c>
      <c r="L34" s="7">
        <v>0</v>
      </c>
      <c r="M34" s="7">
        <f>J34+K34+L34</f>
        <v>1189</v>
      </c>
      <c r="N34" s="7">
        <f t="shared" si="1"/>
        <v>52504.07</v>
      </c>
    </row>
    <row r="35" spans="1:14" ht="12" customHeight="1">
      <c r="A35" s="2" t="s">
        <v>893</v>
      </c>
      <c r="B35" s="2" t="s">
        <v>894</v>
      </c>
      <c r="C35" s="2" t="s">
        <v>576</v>
      </c>
      <c r="D35" s="2" t="s">
        <v>895</v>
      </c>
      <c r="E35" s="2" t="s">
        <v>8934</v>
      </c>
      <c r="F35" s="15">
        <v>1</v>
      </c>
      <c r="G35" s="16" t="s">
        <v>25</v>
      </c>
      <c r="H35" s="1" t="s">
        <v>863</v>
      </c>
      <c r="I35" s="7">
        <v>88220.47</v>
      </c>
      <c r="J35" s="7">
        <v>882.2</v>
      </c>
      <c r="K35" s="7">
        <v>2600</v>
      </c>
      <c r="L35" s="7">
        <v>0</v>
      </c>
      <c r="M35" s="5">
        <f>+J35+K35</f>
        <v>3482.2</v>
      </c>
      <c r="N35" s="7">
        <f t="shared" si="1"/>
        <v>91702.67</v>
      </c>
    </row>
    <row r="36" spans="1:14" ht="12" customHeight="1">
      <c r="A36" s="1" t="s">
        <v>2091</v>
      </c>
      <c r="B36" s="1" t="s">
        <v>2092</v>
      </c>
      <c r="C36" s="1" t="s">
        <v>2093</v>
      </c>
      <c r="D36" s="1" t="s">
        <v>2094</v>
      </c>
      <c r="E36" s="1" t="s">
        <v>8933</v>
      </c>
      <c r="F36" s="17">
        <v>1</v>
      </c>
      <c r="G36" s="18" t="s">
        <v>1706</v>
      </c>
      <c r="H36" s="1" t="s">
        <v>1707</v>
      </c>
      <c r="I36" s="7">
        <v>45700.93</v>
      </c>
      <c r="J36" s="7">
        <v>457</v>
      </c>
      <c r="K36" s="7">
        <v>913</v>
      </c>
      <c r="L36" s="7">
        <v>0</v>
      </c>
      <c r="M36" s="7">
        <f>J36+K36+L36</f>
        <v>1370</v>
      </c>
      <c r="N36" s="7">
        <f t="shared" si="1"/>
        <v>47070.93</v>
      </c>
    </row>
    <row r="37" spans="1:14" ht="12" customHeight="1">
      <c r="A37" s="1" t="s">
        <v>289</v>
      </c>
      <c r="B37" s="1" t="s">
        <v>290</v>
      </c>
      <c r="C37" s="1" t="s">
        <v>291</v>
      </c>
      <c r="D37" s="1" t="s">
        <v>292</v>
      </c>
      <c r="E37" s="1" t="s">
        <v>8933</v>
      </c>
      <c r="F37" s="17">
        <v>1</v>
      </c>
      <c r="G37" s="18" t="s">
        <v>14</v>
      </c>
      <c r="H37" s="1" t="s">
        <v>49</v>
      </c>
      <c r="I37" s="7">
        <v>49193.7</v>
      </c>
      <c r="J37" s="7">
        <v>492</v>
      </c>
      <c r="K37" s="7">
        <v>545</v>
      </c>
      <c r="L37" s="7">
        <v>0</v>
      </c>
      <c r="M37" s="7">
        <f>J37+K37+L37</f>
        <v>1037</v>
      </c>
      <c r="N37" s="7">
        <f t="shared" si="1"/>
        <v>50230.7</v>
      </c>
    </row>
    <row r="38" spans="1:14" ht="12" customHeight="1">
      <c r="A38" s="1" t="s">
        <v>1368</v>
      </c>
      <c r="B38" s="1" t="s">
        <v>1369</v>
      </c>
      <c r="C38" s="1" t="s">
        <v>1370</v>
      </c>
      <c r="D38" s="1" t="s">
        <v>1371</v>
      </c>
      <c r="E38" s="1" t="s">
        <v>8933</v>
      </c>
      <c r="F38" s="17">
        <v>1</v>
      </c>
      <c r="G38" s="18" t="s">
        <v>14</v>
      </c>
      <c r="H38" s="1" t="s">
        <v>1083</v>
      </c>
      <c r="I38" s="7">
        <v>88705.85</v>
      </c>
      <c r="J38" s="7">
        <v>887</v>
      </c>
      <c r="K38" s="7">
        <v>782</v>
      </c>
      <c r="L38" s="7">
        <v>1713</v>
      </c>
      <c r="M38" s="7">
        <f>J38+K38+L38</f>
        <v>3382</v>
      </c>
      <c r="N38" s="7">
        <f t="shared" si="1"/>
        <v>92087.85</v>
      </c>
    </row>
    <row r="39" spans="1:14" ht="12" customHeight="1">
      <c r="A39" s="2" t="s">
        <v>5120</v>
      </c>
      <c r="B39" s="2" t="s">
        <v>5121</v>
      </c>
      <c r="C39" s="2" t="s">
        <v>2013</v>
      </c>
      <c r="D39" s="2" t="s">
        <v>5122</v>
      </c>
      <c r="E39" s="2" t="s">
        <v>3563</v>
      </c>
      <c r="F39" s="15">
        <v>1</v>
      </c>
      <c r="G39" s="16" t="s">
        <v>3567</v>
      </c>
      <c r="H39" s="1" t="s">
        <v>3020</v>
      </c>
      <c r="I39" s="7">
        <v>54009.75</v>
      </c>
      <c r="J39" s="7">
        <v>540.1</v>
      </c>
      <c r="K39" s="7">
        <v>2160</v>
      </c>
      <c r="L39" s="7">
        <v>0</v>
      </c>
      <c r="M39" s="5">
        <f>+J39+K39</f>
        <v>2700.1</v>
      </c>
      <c r="N39" s="7">
        <f t="shared" si="1"/>
        <v>56709.85</v>
      </c>
    </row>
    <row r="40" spans="1:14" ht="12" customHeight="1">
      <c r="A40" s="1" t="s">
        <v>234</v>
      </c>
      <c r="B40" s="1" t="s">
        <v>235</v>
      </c>
      <c r="C40" s="1" t="s">
        <v>236</v>
      </c>
      <c r="D40" s="1" t="s">
        <v>237</v>
      </c>
      <c r="E40" s="1" t="s">
        <v>8933</v>
      </c>
      <c r="F40" s="17">
        <v>1</v>
      </c>
      <c r="G40" s="18" t="s">
        <v>14</v>
      </c>
      <c r="H40" s="1" t="s">
        <v>15</v>
      </c>
      <c r="I40" s="7">
        <v>32634.95</v>
      </c>
      <c r="J40" s="7">
        <v>326</v>
      </c>
      <c r="K40" s="7">
        <v>326</v>
      </c>
      <c r="L40" s="7">
        <v>0</v>
      </c>
      <c r="M40" s="7">
        <f>J40+K40+L40</f>
        <v>652</v>
      </c>
      <c r="N40" s="7">
        <f t="shared" si="1"/>
        <v>33286.95</v>
      </c>
    </row>
    <row r="41" spans="1:14" ht="12" customHeight="1">
      <c r="A41" s="2" t="s">
        <v>5226</v>
      </c>
      <c r="B41" s="2" t="s">
        <v>5227</v>
      </c>
      <c r="C41" s="2" t="s">
        <v>5228</v>
      </c>
      <c r="D41" s="2" t="s">
        <v>5229</v>
      </c>
      <c r="E41" s="2" t="s">
        <v>3563</v>
      </c>
      <c r="F41" s="15">
        <v>1</v>
      </c>
      <c r="G41" s="16" t="s">
        <v>3567</v>
      </c>
      <c r="H41" s="1" t="s">
        <v>3079</v>
      </c>
      <c r="I41" s="7">
        <v>48879.36</v>
      </c>
      <c r="J41" s="7">
        <v>488.79</v>
      </c>
      <c r="K41" s="7">
        <v>1278</v>
      </c>
      <c r="L41" s="7">
        <v>0</v>
      </c>
      <c r="M41" s="5">
        <f>+J41+K41</f>
        <v>1766.79</v>
      </c>
      <c r="N41" s="7">
        <f t="shared" si="1"/>
        <v>50646.15</v>
      </c>
    </row>
    <row r="42" spans="1:14" ht="12" customHeight="1">
      <c r="A42" s="1" t="s">
        <v>2811</v>
      </c>
      <c r="B42" s="1" t="s">
        <v>2812</v>
      </c>
      <c r="C42" s="1" t="s">
        <v>2813</v>
      </c>
      <c r="D42" s="1" t="s">
        <v>2814</v>
      </c>
      <c r="E42" s="1" t="s">
        <v>8933</v>
      </c>
      <c r="F42" s="17">
        <v>1</v>
      </c>
      <c r="G42" s="18" t="s">
        <v>300</v>
      </c>
      <c r="H42" s="1" t="s">
        <v>2753</v>
      </c>
      <c r="I42" s="7">
        <v>45740.34</v>
      </c>
      <c r="J42" s="7">
        <v>457</v>
      </c>
      <c r="K42" s="7">
        <v>601</v>
      </c>
      <c r="L42" s="7">
        <v>1868</v>
      </c>
      <c r="M42" s="7">
        <f>J42+K42+L42</f>
        <v>2926</v>
      </c>
      <c r="N42" s="7">
        <f t="shared" si="1"/>
        <v>48666.34</v>
      </c>
    </row>
    <row r="43" spans="1:14" ht="12" customHeight="1">
      <c r="A43" s="1" t="s">
        <v>1149</v>
      </c>
      <c r="B43" s="1" t="s">
        <v>1150</v>
      </c>
      <c r="C43" s="1" t="s">
        <v>949</v>
      </c>
      <c r="D43" s="1" t="s">
        <v>1151</v>
      </c>
      <c r="E43" s="1" t="s">
        <v>8933</v>
      </c>
      <c r="F43" s="17">
        <v>1</v>
      </c>
      <c r="G43" s="18" t="s">
        <v>14</v>
      </c>
      <c r="H43" s="1" t="s">
        <v>1039</v>
      </c>
      <c r="I43" s="7">
        <v>46813.5</v>
      </c>
      <c r="J43" s="7">
        <v>468</v>
      </c>
      <c r="K43" s="7">
        <v>2038</v>
      </c>
      <c r="L43" s="7">
        <v>1091</v>
      </c>
      <c r="M43" s="7">
        <f>J43+K43+L43</f>
        <v>3597</v>
      </c>
      <c r="N43" s="7">
        <f t="shared" si="1"/>
        <v>50410.5</v>
      </c>
    </row>
    <row r="44" spans="1:14" ht="12" customHeight="1">
      <c r="A44" s="2" t="s">
        <v>7607</v>
      </c>
      <c r="B44" s="2" t="s">
        <v>2283</v>
      </c>
      <c r="C44" s="2" t="s">
        <v>7608</v>
      </c>
      <c r="D44" s="2" t="s">
        <v>7609</v>
      </c>
      <c r="E44" s="2" t="s">
        <v>6119</v>
      </c>
      <c r="F44" s="15">
        <v>1</v>
      </c>
      <c r="G44" s="16" t="s">
        <v>6123</v>
      </c>
      <c r="H44" s="1" t="s">
        <v>3526</v>
      </c>
      <c r="I44" s="7">
        <v>28564.33</v>
      </c>
      <c r="J44" s="7">
        <v>285.64</v>
      </c>
      <c r="K44" s="7">
        <v>571</v>
      </c>
      <c r="L44" s="7">
        <v>0</v>
      </c>
      <c r="M44" s="5">
        <f>+J44+K44</f>
        <v>856.64</v>
      </c>
      <c r="N44" s="7">
        <f t="shared" si="1"/>
        <v>29420.97</v>
      </c>
    </row>
    <row r="45" spans="1:14" ht="12" customHeight="1">
      <c r="A45" s="1" t="s">
        <v>293</v>
      </c>
      <c r="B45" s="1" t="s">
        <v>294</v>
      </c>
      <c r="C45" s="1" t="s">
        <v>231</v>
      </c>
      <c r="D45" s="1" t="s">
        <v>295</v>
      </c>
      <c r="E45" s="1" t="s">
        <v>8933</v>
      </c>
      <c r="F45" s="17">
        <v>1</v>
      </c>
      <c r="G45" s="18" t="s">
        <v>14</v>
      </c>
      <c r="H45" s="1" t="s">
        <v>15</v>
      </c>
      <c r="I45" s="7">
        <v>78156.59</v>
      </c>
      <c r="J45" s="7">
        <v>782</v>
      </c>
      <c r="K45" s="7">
        <v>835</v>
      </c>
      <c r="L45" s="7">
        <v>0</v>
      </c>
      <c r="M45" s="7">
        <f>J45+K45+L45</f>
        <v>1617</v>
      </c>
      <c r="N45" s="7">
        <f t="shared" si="1"/>
        <v>79773.59</v>
      </c>
    </row>
    <row r="46" spans="1:14" ht="12" customHeight="1">
      <c r="A46" s="2" t="s">
        <v>4052</v>
      </c>
      <c r="B46" s="2" t="s">
        <v>4053</v>
      </c>
      <c r="C46" s="2" t="s">
        <v>4054</v>
      </c>
      <c r="D46" s="2" t="s">
        <v>4055</v>
      </c>
      <c r="E46" s="2" t="s">
        <v>3563</v>
      </c>
      <c r="F46" s="15">
        <v>1</v>
      </c>
      <c r="G46" s="16" t="s">
        <v>3567</v>
      </c>
      <c r="H46" s="1" t="s">
        <v>1683</v>
      </c>
      <c r="I46" s="7">
        <v>62684.64</v>
      </c>
      <c r="J46" s="7">
        <v>626.85</v>
      </c>
      <c r="K46" s="7">
        <v>627</v>
      </c>
      <c r="L46" s="7">
        <v>0</v>
      </c>
      <c r="M46" s="5">
        <f aca="true" t="shared" si="2" ref="M46:M52">+J46+K46</f>
        <v>1253.85</v>
      </c>
      <c r="N46" s="7">
        <f t="shared" si="1"/>
        <v>63938.49</v>
      </c>
    </row>
    <row r="47" spans="1:14" ht="12" customHeight="1">
      <c r="A47" s="2" t="s">
        <v>3459</v>
      </c>
      <c r="B47" s="2" t="s">
        <v>1795</v>
      </c>
      <c r="C47" s="2" t="s">
        <v>1559</v>
      </c>
      <c r="D47" s="2" t="s">
        <v>3460</v>
      </c>
      <c r="E47" s="2" t="s">
        <v>8934</v>
      </c>
      <c r="F47" s="15">
        <v>1</v>
      </c>
      <c r="G47" s="16" t="s">
        <v>25</v>
      </c>
      <c r="H47" s="1" t="s">
        <v>3079</v>
      </c>
      <c r="I47" s="7">
        <v>126250</v>
      </c>
      <c r="J47" s="7">
        <v>1262.5</v>
      </c>
      <c r="K47" s="7">
        <v>0</v>
      </c>
      <c r="L47" s="7">
        <v>0</v>
      </c>
      <c r="M47" s="5">
        <f t="shared" si="2"/>
        <v>1262.5</v>
      </c>
      <c r="N47" s="7">
        <f t="shared" si="1"/>
        <v>127512.5</v>
      </c>
    </row>
    <row r="48" spans="1:14" ht="12" customHeight="1">
      <c r="A48" s="2" t="s">
        <v>4156</v>
      </c>
      <c r="B48" s="2" t="s">
        <v>4157</v>
      </c>
      <c r="C48" s="2" t="s">
        <v>478</v>
      </c>
      <c r="D48" s="2" t="s">
        <v>4158</v>
      </c>
      <c r="E48" s="2" t="s">
        <v>3563</v>
      </c>
      <c r="F48" s="15">
        <v>1</v>
      </c>
      <c r="G48" s="16" t="s">
        <v>3567</v>
      </c>
      <c r="H48" s="1" t="s">
        <v>1697</v>
      </c>
      <c r="I48" s="7">
        <v>35419.72</v>
      </c>
      <c r="J48" s="7">
        <v>354.2</v>
      </c>
      <c r="K48" s="7">
        <v>354</v>
      </c>
      <c r="L48" s="7">
        <v>0</v>
      </c>
      <c r="M48" s="5">
        <f t="shared" si="2"/>
        <v>708.2</v>
      </c>
      <c r="N48" s="7">
        <f t="shared" si="1"/>
        <v>36127.92</v>
      </c>
    </row>
    <row r="49" spans="1:14" ht="12" customHeight="1">
      <c r="A49" s="2" t="s">
        <v>7784</v>
      </c>
      <c r="B49" s="2" t="s">
        <v>7785</v>
      </c>
      <c r="C49" s="2" t="s">
        <v>7701</v>
      </c>
      <c r="D49" s="2" t="s">
        <v>7786</v>
      </c>
      <c r="E49" s="2" t="s">
        <v>6119</v>
      </c>
      <c r="F49" s="15">
        <v>1</v>
      </c>
      <c r="G49" s="16" t="s">
        <v>6123</v>
      </c>
      <c r="H49" s="1" t="s">
        <v>3526</v>
      </c>
      <c r="I49" s="7">
        <v>34480.39</v>
      </c>
      <c r="J49" s="7">
        <v>344.8</v>
      </c>
      <c r="K49" s="7">
        <v>0</v>
      </c>
      <c r="L49" s="7">
        <v>0</v>
      </c>
      <c r="M49" s="5">
        <f t="shared" si="2"/>
        <v>344.8</v>
      </c>
      <c r="N49" s="7">
        <f t="shared" si="1"/>
        <v>34825.19</v>
      </c>
    </row>
    <row r="50" spans="1:14" ht="12" customHeight="1">
      <c r="A50" s="2" t="s">
        <v>3694</v>
      </c>
      <c r="B50" s="2" t="s">
        <v>3695</v>
      </c>
      <c r="C50" s="2" t="s">
        <v>3696</v>
      </c>
      <c r="D50" s="2" t="s">
        <v>3697</v>
      </c>
      <c r="E50" s="2" t="s">
        <v>3563</v>
      </c>
      <c r="F50" s="15">
        <v>1</v>
      </c>
      <c r="G50" s="16" t="s">
        <v>3567</v>
      </c>
      <c r="H50" s="1" t="s">
        <v>26</v>
      </c>
      <c r="I50" s="7">
        <v>36859.08</v>
      </c>
      <c r="J50" s="7">
        <v>368.59000000000003</v>
      </c>
      <c r="K50" s="7">
        <v>930</v>
      </c>
      <c r="L50" s="7">
        <v>0</v>
      </c>
      <c r="M50" s="5">
        <f t="shared" si="2"/>
        <v>1298.5900000000001</v>
      </c>
      <c r="N50" s="7">
        <f t="shared" si="1"/>
        <v>38157.67</v>
      </c>
    </row>
    <row r="51" spans="1:14" ht="12" customHeight="1">
      <c r="A51" s="2" t="s">
        <v>6339</v>
      </c>
      <c r="B51" s="2" t="s">
        <v>6340</v>
      </c>
      <c r="C51" s="2" t="s">
        <v>133</v>
      </c>
      <c r="D51" s="2" t="s">
        <v>6341</v>
      </c>
      <c r="E51" s="2" t="s">
        <v>6119</v>
      </c>
      <c r="F51" s="15">
        <v>1</v>
      </c>
      <c r="G51" s="16" t="s">
        <v>6123</v>
      </c>
      <c r="H51" s="1" t="s">
        <v>26</v>
      </c>
      <c r="I51" s="7">
        <v>38217.21</v>
      </c>
      <c r="J51" s="7">
        <v>382.17</v>
      </c>
      <c r="K51" s="7">
        <v>957</v>
      </c>
      <c r="L51" s="7">
        <v>0</v>
      </c>
      <c r="M51" s="5">
        <f t="shared" si="2"/>
        <v>1339.17</v>
      </c>
      <c r="N51" s="7">
        <f t="shared" si="1"/>
        <v>39556.38</v>
      </c>
    </row>
    <row r="52" spans="1:14" ht="12" customHeight="1">
      <c r="A52" s="2" t="s">
        <v>6413</v>
      </c>
      <c r="B52" s="2" t="s">
        <v>6414</v>
      </c>
      <c r="C52" s="2" t="s">
        <v>1803</v>
      </c>
      <c r="D52" s="2" t="s">
        <v>6415</v>
      </c>
      <c r="E52" s="2" t="s">
        <v>6119</v>
      </c>
      <c r="F52" s="15">
        <v>1</v>
      </c>
      <c r="G52" s="16" t="s">
        <v>6123</v>
      </c>
      <c r="H52" s="1" t="s">
        <v>1034</v>
      </c>
      <c r="I52" s="7">
        <v>35479.65</v>
      </c>
      <c r="J52" s="7">
        <v>354.8</v>
      </c>
      <c r="K52" s="7">
        <v>355</v>
      </c>
      <c r="L52" s="7">
        <v>0</v>
      </c>
      <c r="M52" s="5">
        <f t="shared" si="2"/>
        <v>709.8</v>
      </c>
      <c r="N52" s="7">
        <f t="shared" si="1"/>
        <v>36189.450000000004</v>
      </c>
    </row>
    <row r="53" spans="1:14" ht="12" customHeight="1">
      <c r="A53" s="1" t="s">
        <v>1623</v>
      </c>
      <c r="B53" s="1" t="s">
        <v>1624</v>
      </c>
      <c r="C53" s="1" t="s">
        <v>833</v>
      </c>
      <c r="D53" s="1" t="s">
        <v>1625</v>
      </c>
      <c r="E53" s="1" t="s">
        <v>8933</v>
      </c>
      <c r="F53" s="17">
        <v>1</v>
      </c>
      <c r="G53" s="18" t="s">
        <v>14</v>
      </c>
      <c r="H53" s="1" t="s">
        <v>1509</v>
      </c>
      <c r="I53" s="7">
        <v>103692.14</v>
      </c>
      <c r="J53" s="7">
        <v>1037</v>
      </c>
      <c r="K53" s="7">
        <v>1103</v>
      </c>
      <c r="L53" s="7">
        <v>684</v>
      </c>
      <c r="M53" s="7">
        <f>J53+K53+L53</f>
        <v>2824</v>
      </c>
      <c r="N53" s="7">
        <f t="shared" si="1"/>
        <v>106516.14</v>
      </c>
    </row>
    <row r="54" spans="1:14" ht="12" customHeight="1">
      <c r="A54" s="2" t="s">
        <v>7454</v>
      </c>
      <c r="B54" s="2" t="s">
        <v>7455</v>
      </c>
      <c r="C54" s="2" t="s">
        <v>7456</v>
      </c>
      <c r="D54" s="2" t="s">
        <v>7457</v>
      </c>
      <c r="E54" s="2" t="s">
        <v>6119</v>
      </c>
      <c r="F54" s="15">
        <v>1</v>
      </c>
      <c r="G54" s="16" t="s">
        <v>6123</v>
      </c>
      <c r="H54" s="1" t="s">
        <v>3020</v>
      </c>
      <c r="I54" s="7">
        <v>34329.9</v>
      </c>
      <c r="J54" s="7">
        <v>343.3</v>
      </c>
      <c r="K54" s="7">
        <v>0</v>
      </c>
      <c r="L54" s="7">
        <v>0</v>
      </c>
      <c r="M54" s="5">
        <f>+J54+K54</f>
        <v>343.3</v>
      </c>
      <c r="N54" s="7">
        <f t="shared" si="1"/>
        <v>34673.200000000004</v>
      </c>
    </row>
    <row r="55" spans="1:14" ht="12" customHeight="1">
      <c r="A55" s="1" t="s">
        <v>614</v>
      </c>
      <c r="B55" s="1" t="s">
        <v>615</v>
      </c>
      <c r="C55" s="1" t="s">
        <v>616</v>
      </c>
      <c r="D55" s="1" t="s">
        <v>617</v>
      </c>
      <c r="E55" s="1" t="s">
        <v>8933</v>
      </c>
      <c r="F55" s="17">
        <v>1</v>
      </c>
      <c r="G55" s="18" t="s">
        <v>14</v>
      </c>
      <c r="H55" s="1" t="s">
        <v>49</v>
      </c>
      <c r="I55" s="7">
        <v>37655.78</v>
      </c>
      <c r="J55" s="7">
        <v>377</v>
      </c>
      <c r="K55" s="7">
        <v>430</v>
      </c>
      <c r="L55" s="7">
        <v>0</v>
      </c>
      <c r="M55" s="7">
        <f>J55+K55+L55</f>
        <v>807</v>
      </c>
      <c r="N55" s="7">
        <f t="shared" si="1"/>
        <v>38462.78</v>
      </c>
    </row>
    <row r="56" spans="1:14" ht="12" customHeight="1">
      <c r="A56" s="1" t="s">
        <v>3468</v>
      </c>
      <c r="B56" s="1" t="s">
        <v>3469</v>
      </c>
      <c r="C56" s="1" t="s">
        <v>3470</v>
      </c>
      <c r="D56" s="1" t="s">
        <v>3471</v>
      </c>
      <c r="E56" s="1" t="s">
        <v>8933</v>
      </c>
      <c r="F56" s="17">
        <v>1</v>
      </c>
      <c r="G56" s="18" t="s">
        <v>14</v>
      </c>
      <c r="H56" s="8" t="s">
        <v>3066</v>
      </c>
      <c r="I56" s="7">
        <v>104848.22</v>
      </c>
      <c r="J56" s="7">
        <v>0</v>
      </c>
      <c r="K56" s="7">
        <v>0</v>
      </c>
      <c r="L56" s="7">
        <v>0</v>
      </c>
      <c r="M56" s="7">
        <f>J56+K56+L56</f>
        <v>0</v>
      </c>
      <c r="N56" s="7">
        <f t="shared" si="1"/>
        <v>104848.22</v>
      </c>
    </row>
    <row r="57" spans="1:14" ht="12" customHeight="1">
      <c r="A57" s="2" t="s">
        <v>7968</v>
      </c>
      <c r="B57" s="2" t="s">
        <v>6959</v>
      </c>
      <c r="C57" s="2" t="s">
        <v>1700</v>
      </c>
      <c r="D57" s="2" t="s">
        <v>7969</v>
      </c>
      <c r="E57" s="2" t="s">
        <v>6119</v>
      </c>
      <c r="F57" s="15">
        <v>1</v>
      </c>
      <c r="G57" s="16" t="s">
        <v>6123</v>
      </c>
      <c r="H57" s="1" t="s">
        <v>5862</v>
      </c>
      <c r="I57" s="7">
        <v>50500</v>
      </c>
      <c r="J57" s="7">
        <v>505</v>
      </c>
      <c r="K57" s="7">
        <v>1010</v>
      </c>
      <c r="L57" s="7">
        <v>0</v>
      </c>
      <c r="M57" s="5">
        <f>+J57+K57</f>
        <v>1515</v>
      </c>
      <c r="N57" s="7">
        <f t="shared" si="1"/>
        <v>52015</v>
      </c>
    </row>
    <row r="58" spans="1:14" ht="12" customHeight="1">
      <c r="A58" s="1" t="s">
        <v>8789</v>
      </c>
      <c r="B58" s="1" t="s">
        <v>4683</v>
      </c>
      <c r="C58" s="1" t="s">
        <v>413</v>
      </c>
      <c r="D58" s="1" t="s">
        <v>8362</v>
      </c>
      <c r="E58" s="1" t="s">
        <v>8933</v>
      </c>
      <c r="F58" s="17">
        <v>1</v>
      </c>
      <c r="G58" s="18" t="s">
        <v>14</v>
      </c>
      <c r="H58" s="1" t="s">
        <v>9036</v>
      </c>
      <c r="I58" s="7">
        <v>90631</v>
      </c>
      <c r="J58" s="1"/>
      <c r="K58" s="1"/>
      <c r="L58" s="1"/>
      <c r="M58" s="7">
        <f>J58+K58+L58</f>
        <v>0</v>
      </c>
      <c r="N58" s="7">
        <f>+M58+I58</f>
        <v>90631</v>
      </c>
    </row>
    <row r="59" spans="1:14" ht="12" customHeight="1">
      <c r="A59" s="2" t="s">
        <v>2151</v>
      </c>
      <c r="B59" s="2" t="s">
        <v>2152</v>
      </c>
      <c r="C59" s="2" t="s">
        <v>1109</v>
      </c>
      <c r="D59" s="2" t="s">
        <v>2153</v>
      </c>
      <c r="E59" s="2" t="s">
        <v>8934</v>
      </c>
      <c r="F59" s="15">
        <v>1</v>
      </c>
      <c r="G59" s="16" t="s">
        <v>25</v>
      </c>
      <c r="H59" s="1" t="s">
        <v>1697</v>
      </c>
      <c r="I59" s="7">
        <v>106911.53</v>
      </c>
      <c r="J59" s="7">
        <v>1069.12</v>
      </c>
      <c r="K59" s="7">
        <v>2138</v>
      </c>
      <c r="L59" s="7">
        <v>0</v>
      </c>
      <c r="M59" s="5">
        <f>+J59+K59</f>
        <v>3207.12</v>
      </c>
      <c r="N59" s="7">
        <f aca="true" t="shared" si="3" ref="N59:N73">I59+M59</f>
        <v>110118.65</v>
      </c>
    </row>
    <row r="60" spans="1:14" ht="12" customHeight="1">
      <c r="A60" s="1" t="s">
        <v>1975</v>
      </c>
      <c r="B60" s="1" t="s">
        <v>1976</v>
      </c>
      <c r="C60" s="1" t="s">
        <v>1977</v>
      </c>
      <c r="D60" s="1" t="s">
        <v>1978</v>
      </c>
      <c r="E60" s="1" t="s">
        <v>8933</v>
      </c>
      <c r="F60" s="17">
        <v>1</v>
      </c>
      <c r="G60" s="18" t="s">
        <v>14</v>
      </c>
      <c r="H60" s="1" t="s">
        <v>1702</v>
      </c>
      <c r="I60" s="7">
        <v>41855.41</v>
      </c>
      <c r="J60" s="7">
        <v>419</v>
      </c>
      <c r="K60" s="7">
        <v>0</v>
      </c>
      <c r="L60" s="7">
        <v>475</v>
      </c>
      <c r="M60" s="7">
        <f>J60+K60+L60</f>
        <v>894</v>
      </c>
      <c r="N60" s="7">
        <f t="shared" si="3"/>
        <v>42749.41</v>
      </c>
    </row>
    <row r="61" spans="1:14" ht="12" customHeight="1">
      <c r="A61" s="2" t="s">
        <v>4787</v>
      </c>
      <c r="B61" s="2" t="s">
        <v>4788</v>
      </c>
      <c r="C61" s="2" t="s">
        <v>4789</v>
      </c>
      <c r="D61" s="2" t="s">
        <v>4790</v>
      </c>
      <c r="E61" s="2" t="s">
        <v>3563</v>
      </c>
      <c r="F61" s="15">
        <v>1</v>
      </c>
      <c r="G61" s="16" t="s">
        <v>3567</v>
      </c>
      <c r="H61" s="1" t="s">
        <v>2753</v>
      </c>
      <c r="I61" s="7">
        <v>42771.64</v>
      </c>
      <c r="J61" s="7">
        <v>427.72</v>
      </c>
      <c r="K61" s="7">
        <v>0</v>
      </c>
      <c r="L61" s="7">
        <v>0</v>
      </c>
      <c r="M61" s="5">
        <f>+J61+K61</f>
        <v>427.72</v>
      </c>
      <c r="N61" s="7">
        <f t="shared" si="3"/>
        <v>43199.36</v>
      </c>
    </row>
    <row r="62" spans="1:14" ht="12" customHeight="1">
      <c r="A62" s="1" t="s">
        <v>1092</v>
      </c>
      <c r="B62" s="1" t="s">
        <v>1093</v>
      </c>
      <c r="C62" s="1" t="s">
        <v>1094</v>
      </c>
      <c r="D62" s="1" t="s">
        <v>1095</v>
      </c>
      <c r="E62" s="1" t="s">
        <v>8933</v>
      </c>
      <c r="F62" s="17">
        <v>1</v>
      </c>
      <c r="G62" s="18" t="s">
        <v>14</v>
      </c>
      <c r="H62" s="1" t="s">
        <v>1083</v>
      </c>
      <c r="I62" s="7">
        <v>43157.25</v>
      </c>
      <c r="J62" s="7">
        <v>432</v>
      </c>
      <c r="K62" s="7">
        <v>1980</v>
      </c>
      <c r="L62" s="7">
        <v>1566</v>
      </c>
      <c r="M62" s="7">
        <f>J62+K62+L62</f>
        <v>3978</v>
      </c>
      <c r="N62" s="7">
        <f t="shared" si="3"/>
        <v>47135.25</v>
      </c>
    </row>
    <row r="63" spans="1:14" ht="12" customHeight="1">
      <c r="A63" s="1" t="s">
        <v>525</v>
      </c>
      <c r="B63" s="1" t="s">
        <v>526</v>
      </c>
      <c r="C63" s="1" t="s">
        <v>527</v>
      </c>
      <c r="D63" s="1" t="s">
        <v>528</v>
      </c>
      <c r="E63" s="1" t="s">
        <v>8933</v>
      </c>
      <c r="F63" s="17">
        <v>1</v>
      </c>
      <c r="G63" s="18" t="s">
        <v>14</v>
      </c>
      <c r="H63" s="1" t="s">
        <v>15</v>
      </c>
      <c r="I63" s="7">
        <v>35416.14</v>
      </c>
      <c r="J63" s="7">
        <v>354</v>
      </c>
      <c r="K63" s="7">
        <v>354</v>
      </c>
      <c r="L63" s="7">
        <v>0</v>
      </c>
      <c r="M63" s="7">
        <f>J63+K63+L63</f>
        <v>708</v>
      </c>
      <c r="N63" s="7">
        <f t="shared" si="3"/>
        <v>36124.14</v>
      </c>
    </row>
    <row r="64" spans="1:14" ht="12" customHeight="1">
      <c r="A64" s="1" t="s">
        <v>1324</v>
      </c>
      <c r="B64" s="1" t="s">
        <v>1325</v>
      </c>
      <c r="C64" s="1" t="s">
        <v>1326</v>
      </c>
      <c r="D64" s="1" t="s">
        <v>1327</v>
      </c>
      <c r="E64" s="1" t="s">
        <v>8933</v>
      </c>
      <c r="F64" s="17">
        <v>1</v>
      </c>
      <c r="G64" s="18" t="s">
        <v>14</v>
      </c>
      <c r="H64" s="1" t="s">
        <v>1014</v>
      </c>
      <c r="I64" s="7">
        <v>76574.19</v>
      </c>
      <c r="J64" s="7">
        <v>766</v>
      </c>
      <c r="K64" s="7">
        <v>750</v>
      </c>
      <c r="L64" s="7">
        <v>926</v>
      </c>
      <c r="M64" s="7">
        <f>J64+K64+L64</f>
        <v>2442</v>
      </c>
      <c r="N64" s="7">
        <f t="shared" si="3"/>
        <v>79016.19</v>
      </c>
    </row>
    <row r="65" spans="1:14" ht="12" customHeight="1">
      <c r="A65" s="2" t="s">
        <v>5186</v>
      </c>
      <c r="B65" s="2" t="s">
        <v>5187</v>
      </c>
      <c r="C65" s="2" t="s">
        <v>5188</v>
      </c>
      <c r="D65" s="2" t="s">
        <v>5189</v>
      </c>
      <c r="E65" s="2" t="s">
        <v>3563</v>
      </c>
      <c r="F65" s="15">
        <v>1</v>
      </c>
      <c r="G65" s="16" t="s">
        <v>3567</v>
      </c>
      <c r="H65" s="1" t="s">
        <v>3047</v>
      </c>
      <c r="I65" s="7">
        <v>142899.46</v>
      </c>
      <c r="J65" s="7">
        <v>1428.99</v>
      </c>
      <c r="K65" s="7">
        <v>2144</v>
      </c>
      <c r="L65" s="7">
        <v>0</v>
      </c>
      <c r="M65" s="5">
        <f>+J65+K65</f>
        <v>3572.99</v>
      </c>
      <c r="N65" s="7">
        <f t="shared" si="3"/>
        <v>146472.44999999998</v>
      </c>
    </row>
    <row r="66" spans="1:14" ht="12" customHeight="1">
      <c r="A66" s="2" t="s">
        <v>5248</v>
      </c>
      <c r="B66" s="2" t="s">
        <v>1887</v>
      </c>
      <c r="C66" s="2" t="s">
        <v>4478</v>
      </c>
      <c r="D66" s="2" t="s">
        <v>5249</v>
      </c>
      <c r="E66" s="2" t="s">
        <v>3563</v>
      </c>
      <c r="F66" s="15">
        <v>1</v>
      </c>
      <c r="G66" s="16" t="s">
        <v>3567</v>
      </c>
      <c r="H66" s="1" t="s">
        <v>3079</v>
      </c>
      <c r="I66" s="7">
        <v>42230.66</v>
      </c>
      <c r="J66" s="7">
        <v>422.31</v>
      </c>
      <c r="K66" s="7">
        <v>1105</v>
      </c>
      <c r="L66" s="7">
        <v>0</v>
      </c>
      <c r="M66" s="5">
        <f>+J66+K66</f>
        <v>1527.31</v>
      </c>
      <c r="N66" s="7">
        <f t="shared" si="3"/>
        <v>43757.97</v>
      </c>
    </row>
    <row r="67" spans="1:14" ht="12" customHeight="1">
      <c r="A67" s="2" t="s">
        <v>5725</v>
      </c>
      <c r="B67" s="2" t="s">
        <v>5726</v>
      </c>
      <c r="C67" s="2" t="s">
        <v>1839</v>
      </c>
      <c r="D67" s="2" t="s">
        <v>5727</v>
      </c>
      <c r="E67" s="2" t="s">
        <v>3563</v>
      </c>
      <c r="F67" s="15">
        <v>1</v>
      </c>
      <c r="G67" s="16" t="s">
        <v>3567</v>
      </c>
      <c r="H67" s="1" t="s">
        <v>3526</v>
      </c>
      <c r="I67" s="7">
        <v>74762</v>
      </c>
      <c r="J67" s="7">
        <v>747.62</v>
      </c>
      <c r="K67" s="7">
        <v>1495</v>
      </c>
      <c r="L67" s="7">
        <v>0</v>
      </c>
      <c r="M67" s="5">
        <f>+J67+K67</f>
        <v>2242.62</v>
      </c>
      <c r="N67" s="7">
        <f t="shared" si="3"/>
        <v>77004.62</v>
      </c>
    </row>
    <row r="68" spans="1:14" ht="12" customHeight="1">
      <c r="A68" s="2" t="s">
        <v>7592</v>
      </c>
      <c r="B68" s="2" t="s">
        <v>72</v>
      </c>
      <c r="C68" s="2" t="s">
        <v>341</v>
      </c>
      <c r="D68" s="2" t="s">
        <v>7593</v>
      </c>
      <c r="E68" s="2" t="s">
        <v>6119</v>
      </c>
      <c r="F68" s="15">
        <v>1</v>
      </c>
      <c r="G68" s="16" t="s">
        <v>6123</v>
      </c>
      <c r="H68" s="1" t="s">
        <v>3526</v>
      </c>
      <c r="I68" s="7">
        <v>26193.16</v>
      </c>
      <c r="J68" s="7">
        <v>261.93</v>
      </c>
      <c r="K68" s="7">
        <v>524</v>
      </c>
      <c r="L68" s="7">
        <v>0</v>
      </c>
      <c r="M68" s="5">
        <f>+J68+K68</f>
        <v>785.9300000000001</v>
      </c>
      <c r="N68" s="7">
        <f t="shared" si="3"/>
        <v>26979.09</v>
      </c>
    </row>
    <row r="69" spans="1:14" ht="12" customHeight="1">
      <c r="A69" s="2" t="s">
        <v>7686</v>
      </c>
      <c r="B69" s="2" t="s">
        <v>5598</v>
      </c>
      <c r="C69" s="2" t="s">
        <v>595</v>
      </c>
      <c r="D69" s="2" t="s">
        <v>7687</v>
      </c>
      <c r="E69" s="2" t="s">
        <v>6119</v>
      </c>
      <c r="F69" s="15">
        <v>1</v>
      </c>
      <c r="G69" s="16" t="s">
        <v>6123</v>
      </c>
      <c r="H69" s="1" t="s">
        <v>3526</v>
      </c>
      <c r="I69" s="7">
        <v>28027.5</v>
      </c>
      <c r="J69" s="7">
        <v>280.28</v>
      </c>
      <c r="K69" s="7">
        <v>560</v>
      </c>
      <c r="L69" s="7">
        <v>0</v>
      </c>
      <c r="M69" s="5">
        <f>+J69+K69</f>
        <v>840.28</v>
      </c>
      <c r="N69" s="7">
        <f t="shared" si="3"/>
        <v>28867.78</v>
      </c>
    </row>
    <row r="70" spans="1:14" ht="12" customHeight="1">
      <c r="A70" s="1" t="s">
        <v>2419</v>
      </c>
      <c r="B70" s="1" t="s">
        <v>2420</v>
      </c>
      <c r="C70" s="1" t="s">
        <v>2421</v>
      </c>
      <c r="D70" s="1" t="s">
        <v>2422</v>
      </c>
      <c r="E70" s="1" t="s">
        <v>8933</v>
      </c>
      <c r="F70" s="17">
        <v>1</v>
      </c>
      <c r="G70" s="18" t="s">
        <v>14</v>
      </c>
      <c r="H70" s="1" t="s">
        <v>2235</v>
      </c>
      <c r="I70" s="7">
        <v>101794.75</v>
      </c>
      <c r="J70" s="7">
        <v>1018</v>
      </c>
      <c r="K70" s="7">
        <v>1179</v>
      </c>
      <c r="L70" s="7">
        <v>2077</v>
      </c>
      <c r="M70" s="7">
        <f>J70+K70+L70</f>
        <v>4274</v>
      </c>
      <c r="N70" s="7">
        <f t="shared" si="3"/>
        <v>106068.75</v>
      </c>
    </row>
    <row r="71" spans="1:14" ht="12" customHeight="1">
      <c r="A71" s="2" t="s">
        <v>7758</v>
      </c>
      <c r="B71" s="2" t="s">
        <v>34</v>
      </c>
      <c r="C71" s="2" t="s">
        <v>7759</v>
      </c>
      <c r="D71" s="2" t="s">
        <v>7760</v>
      </c>
      <c r="E71" s="2" t="s">
        <v>6119</v>
      </c>
      <c r="F71" s="15">
        <v>1</v>
      </c>
      <c r="G71" s="16" t="s">
        <v>6123</v>
      </c>
      <c r="H71" s="1" t="s">
        <v>3526</v>
      </c>
      <c r="I71" s="7">
        <v>34358.39</v>
      </c>
      <c r="J71" s="7">
        <v>343.58</v>
      </c>
      <c r="K71" s="7">
        <v>687</v>
      </c>
      <c r="L71" s="7">
        <v>0</v>
      </c>
      <c r="M71" s="5">
        <f>+J71+K71</f>
        <v>1030.58</v>
      </c>
      <c r="N71" s="7">
        <f t="shared" si="3"/>
        <v>35388.97</v>
      </c>
    </row>
    <row r="72" spans="1:14" ht="12" customHeight="1">
      <c r="A72" s="2" t="s">
        <v>5841</v>
      </c>
      <c r="B72" s="2" t="s">
        <v>5842</v>
      </c>
      <c r="C72" s="2" t="s">
        <v>1750</v>
      </c>
      <c r="D72" s="2" t="s">
        <v>5843</v>
      </c>
      <c r="E72" s="2" t="s">
        <v>3563</v>
      </c>
      <c r="F72" s="15">
        <v>1</v>
      </c>
      <c r="G72" s="16" t="s">
        <v>3567</v>
      </c>
      <c r="H72" s="1" t="s">
        <v>5826</v>
      </c>
      <c r="I72" s="7">
        <v>44636.35</v>
      </c>
      <c r="J72" s="7">
        <v>446.36</v>
      </c>
      <c r="K72" s="7">
        <v>446</v>
      </c>
      <c r="L72" s="7">
        <v>0</v>
      </c>
      <c r="M72" s="5">
        <f>+J72+K72</f>
        <v>892.36</v>
      </c>
      <c r="N72" s="7">
        <f t="shared" si="3"/>
        <v>45528.71</v>
      </c>
    </row>
    <row r="73" spans="1:14" ht="12" customHeight="1">
      <c r="A73" s="2" t="s">
        <v>3675</v>
      </c>
      <c r="B73" s="2" t="s">
        <v>3676</v>
      </c>
      <c r="C73" s="2" t="s">
        <v>3677</v>
      </c>
      <c r="D73" s="2" t="s">
        <v>3678</v>
      </c>
      <c r="E73" s="2" t="s">
        <v>3563</v>
      </c>
      <c r="F73" s="15">
        <v>1</v>
      </c>
      <c r="G73" s="16" t="s">
        <v>3567</v>
      </c>
      <c r="H73" s="1" t="s">
        <v>26</v>
      </c>
      <c r="I73" s="7">
        <v>116150</v>
      </c>
      <c r="J73" s="7">
        <v>1161.5</v>
      </c>
      <c r="K73" s="7">
        <v>2324</v>
      </c>
      <c r="L73" s="7">
        <v>0</v>
      </c>
      <c r="M73" s="5">
        <f>+J73+K73</f>
        <v>3485.5</v>
      </c>
      <c r="N73" s="7">
        <f t="shared" si="3"/>
        <v>119635.5</v>
      </c>
    </row>
    <row r="74" spans="1:14" ht="12" customHeight="1">
      <c r="A74" s="1" t="s">
        <v>8780</v>
      </c>
      <c r="B74" s="1" t="s">
        <v>1094</v>
      </c>
      <c r="C74" s="1" t="s">
        <v>820</v>
      </c>
      <c r="D74" s="1" t="s">
        <v>8345</v>
      </c>
      <c r="E74" s="2" t="s">
        <v>6119</v>
      </c>
      <c r="F74" s="17">
        <v>1</v>
      </c>
      <c r="G74" s="18" t="s">
        <v>8215</v>
      </c>
      <c r="H74" s="1" t="s">
        <v>9001</v>
      </c>
      <c r="I74" s="7">
        <v>53282</v>
      </c>
      <c r="J74" s="1"/>
      <c r="K74" s="1"/>
      <c r="L74" s="1"/>
      <c r="M74" s="7">
        <f>J74+K74+L74</f>
        <v>0</v>
      </c>
      <c r="N74" s="7">
        <f>+M74+I74</f>
        <v>53282</v>
      </c>
    </row>
    <row r="75" spans="1:14" ht="12" customHeight="1">
      <c r="A75" s="1" t="s">
        <v>3120</v>
      </c>
      <c r="B75" s="1" t="s">
        <v>3121</v>
      </c>
      <c r="C75" s="1" t="s">
        <v>3122</v>
      </c>
      <c r="D75" s="1" t="s">
        <v>3123</v>
      </c>
      <c r="E75" s="1" t="s">
        <v>8933</v>
      </c>
      <c r="F75" s="17">
        <v>1</v>
      </c>
      <c r="G75" s="18" t="s">
        <v>14</v>
      </c>
      <c r="H75" s="1" t="s">
        <v>3058</v>
      </c>
      <c r="I75" s="7">
        <v>62114.19</v>
      </c>
      <c r="J75" s="7">
        <v>621</v>
      </c>
      <c r="K75" s="7">
        <v>0</v>
      </c>
      <c r="L75" s="7">
        <v>0</v>
      </c>
      <c r="M75" s="7">
        <f>J75+K75+L75</f>
        <v>621</v>
      </c>
      <c r="N75" s="7">
        <f>I75+M75</f>
        <v>62735.19</v>
      </c>
    </row>
    <row r="76" spans="1:14" ht="12" customHeight="1">
      <c r="A76" s="2" t="s">
        <v>7326</v>
      </c>
      <c r="B76" s="2" t="s">
        <v>7327</v>
      </c>
      <c r="C76" s="2" t="s">
        <v>5021</v>
      </c>
      <c r="D76" s="2" t="s">
        <v>7328</v>
      </c>
      <c r="E76" s="2" t="s">
        <v>6119</v>
      </c>
      <c r="F76" s="15">
        <v>0.5</v>
      </c>
      <c r="G76" s="16" t="s">
        <v>6123</v>
      </c>
      <c r="H76" s="1" t="s">
        <v>2753</v>
      </c>
      <c r="I76" s="7">
        <v>14515.76</v>
      </c>
      <c r="J76" s="7">
        <v>145.16</v>
      </c>
      <c r="K76" s="7">
        <v>237</v>
      </c>
      <c r="L76" s="7">
        <v>0</v>
      </c>
      <c r="M76" s="5">
        <f>+J76+K76</f>
        <v>382.15999999999997</v>
      </c>
      <c r="N76" s="7">
        <f>I76+M76</f>
        <v>14897.92</v>
      </c>
    </row>
    <row r="77" spans="1:14" ht="12" customHeight="1">
      <c r="A77" s="2" t="s">
        <v>5591</v>
      </c>
      <c r="B77" s="2" t="s">
        <v>5592</v>
      </c>
      <c r="C77" s="2" t="s">
        <v>1876</v>
      </c>
      <c r="D77" s="2" t="s">
        <v>5593</v>
      </c>
      <c r="E77" s="2" t="s">
        <v>3563</v>
      </c>
      <c r="F77" s="15">
        <v>1</v>
      </c>
      <c r="G77" s="16" t="s">
        <v>3567</v>
      </c>
      <c r="H77" s="1" t="s">
        <v>3526</v>
      </c>
      <c r="I77" s="7">
        <v>45450</v>
      </c>
      <c r="J77" s="7">
        <v>454.5</v>
      </c>
      <c r="K77" s="7">
        <v>909</v>
      </c>
      <c r="L77" s="7">
        <v>0</v>
      </c>
      <c r="M77" s="5">
        <f>+J77+K77</f>
        <v>1363.5</v>
      </c>
      <c r="N77" s="7">
        <f>I77+M77</f>
        <v>46813.5</v>
      </c>
    </row>
    <row r="78" spans="1:14" ht="12" customHeight="1">
      <c r="A78" s="1" t="s">
        <v>8753</v>
      </c>
      <c r="B78" s="1" t="s">
        <v>1887</v>
      </c>
      <c r="C78" s="1" t="s">
        <v>5188</v>
      </c>
      <c r="D78" s="1" t="s">
        <v>8292</v>
      </c>
      <c r="E78" s="1" t="s">
        <v>8933</v>
      </c>
      <c r="F78" s="17">
        <v>0.5</v>
      </c>
      <c r="G78" s="18" t="s">
        <v>14</v>
      </c>
      <c r="H78" s="1" t="s">
        <v>8998</v>
      </c>
      <c r="I78" s="7">
        <v>20000</v>
      </c>
      <c r="J78" s="1"/>
      <c r="K78" s="1"/>
      <c r="L78" s="1"/>
      <c r="M78" s="7">
        <f>J78+K78+L78</f>
        <v>0</v>
      </c>
      <c r="N78" s="7">
        <f>+M78+I78</f>
        <v>20000</v>
      </c>
    </row>
    <row r="79" spans="1:14" ht="12" customHeight="1">
      <c r="A79" s="1" t="s">
        <v>1600</v>
      </c>
      <c r="B79" s="1" t="s">
        <v>1601</v>
      </c>
      <c r="C79" s="1" t="s">
        <v>1602</v>
      </c>
      <c r="D79" s="1" t="s">
        <v>1603</v>
      </c>
      <c r="E79" s="1" t="s">
        <v>8933</v>
      </c>
      <c r="F79" s="17">
        <v>1</v>
      </c>
      <c r="G79" s="18" t="s">
        <v>14</v>
      </c>
      <c r="H79" s="1" t="s">
        <v>1459</v>
      </c>
      <c r="I79" s="7">
        <v>71676.3</v>
      </c>
      <c r="J79" s="7">
        <v>717</v>
      </c>
      <c r="K79" s="7">
        <v>761</v>
      </c>
      <c r="L79" s="7">
        <v>838</v>
      </c>
      <c r="M79" s="7">
        <f>J79+K79+L79</f>
        <v>2316</v>
      </c>
      <c r="N79" s="7">
        <f aca="true" t="shared" si="4" ref="N79:N96">I79+M79</f>
        <v>73992.3</v>
      </c>
    </row>
    <row r="80" spans="1:14" ht="12" customHeight="1">
      <c r="A80" s="2" t="s">
        <v>5624</v>
      </c>
      <c r="B80" s="2" t="s">
        <v>5625</v>
      </c>
      <c r="C80" s="2" t="s">
        <v>724</v>
      </c>
      <c r="D80" s="2" t="s">
        <v>5626</v>
      </c>
      <c r="E80" s="2" t="s">
        <v>3563</v>
      </c>
      <c r="F80" s="15">
        <v>1</v>
      </c>
      <c r="G80" s="16" t="s">
        <v>3567</v>
      </c>
      <c r="H80" s="1" t="s">
        <v>3526</v>
      </c>
      <c r="I80" s="7">
        <v>31646.57</v>
      </c>
      <c r="J80" s="7">
        <v>316.47</v>
      </c>
      <c r="K80" s="7">
        <v>632</v>
      </c>
      <c r="L80" s="7">
        <v>0</v>
      </c>
      <c r="M80" s="5">
        <f>+J80+K80</f>
        <v>948.47</v>
      </c>
      <c r="N80" s="7">
        <f t="shared" si="4"/>
        <v>32595.04</v>
      </c>
    </row>
    <row r="81" spans="1:14" ht="12" customHeight="1">
      <c r="A81" s="1" t="s">
        <v>2423</v>
      </c>
      <c r="B81" s="1" t="s">
        <v>2424</v>
      </c>
      <c r="C81" s="1" t="s">
        <v>2425</v>
      </c>
      <c r="D81" s="1" t="s">
        <v>2426</v>
      </c>
      <c r="E81" s="1" t="s">
        <v>8933</v>
      </c>
      <c r="F81" s="17">
        <v>1</v>
      </c>
      <c r="G81" s="18" t="s">
        <v>14</v>
      </c>
      <c r="H81" s="1" t="s">
        <v>2235</v>
      </c>
      <c r="I81" s="7">
        <v>98791.67</v>
      </c>
      <c r="J81" s="7">
        <v>988</v>
      </c>
      <c r="K81" s="7">
        <v>1145</v>
      </c>
      <c r="L81" s="7">
        <v>1596</v>
      </c>
      <c r="M81" s="7">
        <f>J81+K81+L81</f>
        <v>3729</v>
      </c>
      <c r="N81" s="7">
        <f t="shared" si="4"/>
        <v>102520.67</v>
      </c>
    </row>
    <row r="82" spans="1:14" ht="12" customHeight="1">
      <c r="A82" s="2" t="s">
        <v>5808</v>
      </c>
      <c r="B82" s="2" t="s">
        <v>5809</v>
      </c>
      <c r="C82" s="2" t="s">
        <v>5810</v>
      </c>
      <c r="D82" s="2" t="s">
        <v>5811</v>
      </c>
      <c r="E82" s="2" t="s">
        <v>3563</v>
      </c>
      <c r="F82" s="15">
        <v>1</v>
      </c>
      <c r="G82" s="16" t="s">
        <v>3567</v>
      </c>
      <c r="H82" s="1" t="s">
        <v>3526</v>
      </c>
      <c r="I82" s="7">
        <v>42538.17</v>
      </c>
      <c r="J82" s="7">
        <v>425.38</v>
      </c>
      <c r="K82" s="7">
        <v>851</v>
      </c>
      <c r="L82" s="7">
        <v>0</v>
      </c>
      <c r="M82" s="5">
        <f>+J82+K82</f>
        <v>1276.38</v>
      </c>
      <c r="N82" s="7">
        <f t="shared" si="4"/>
        <v>43814.549999999996</v>
      </c>
    </row>
    <row r="83" spans="1:14" ht="12" customHeight="1">
      <c r="A83" s="2" t="s">
        <v>4501</v>
      </c>
      <c r="B83" s="2" t="s">
        <v>1639</v>
      </c>
      <c r="C83" s="2" t="s">
        <v>4502</v>
      </c>
      <c r="D83" s="2" t="s">
        <v>4503</v>
      </c>
      <c r="E83" s="2" t="s">
        <v>3563</v>
      </c>
      <c r="F83" s="15">
        <v>1</v>
      </c>
      <c r="G83" s="16" t="s">
        <v>3567</v>
      </c>
      <c r="H83" s="1" t="s">
        <v>4334</v>
      </c>
      <c r="I83" s="7">
        <v>80800</v>
      </c>
      <c r="J83" s="7">
        <v>808</v>
      </c>
      <c r="K83" s="7">
        <v>2424</v>
      </c>
      <c r="L83" s="7">
        <v>0</v>
      </c>
      <c r="M83" s="5">
        <f>+J83+K83</f>
        <v>3232</v>
      </c>
      <c r="N83" s="7">
        <f t="shared" si="4"/>
        <v>84032</v>
      </c>
    </row>
    <row r="84" spans="1:14" ht="12" customHeight="1">
      <c r="A84" s="1" t="s">
        <v>1334</v>
      </c>
      <c r="B84" s="1" t="s">
        <v>1335</v>
      </c>
      <c r="C84" s="1" t="s">
        <v>199</v>
      </c>
      <c r="D84" s="1" t="s">
        <v>1336</v>
      </c>
      <c r="E84" s="1" t="s">
        <v>8933</v>
      </c>
      <c r="F84" s="17">
        <v>1</v>
      </c>
      <c r="G84" s="18" t="s">
        <v>300</v>
      </c>
      <c r="H84" s="1" t="s">
        <v>1197</v>
      </c>
      <c r="I84" s="7">
        <v>107047.28</v>
      </c>
      <c r="J84" s="7">
        <v>1070</v>
      </c>
      <c r="K84" s="7">
        <v>764</v>
      </c>
      <c r="L84" s="7">
        <v>0</v>
      </c>
      <c r="M84" s="7">
        <f>J84+K84+L84</f>
        <v>1834</v>
      </c>
      <c r="N84" s="7">
        <f t="shared" si="4"/>
        <v>108881.28</v>
      </c>
    </row>
    <row r="85" spans="1:14" ht="12" customHeight="1">
      <c r="A85" s="1" t="s">
        <v>3369</v>
      </c>
      <c r="B85" s="1" t="s">
        <v>3370</v>
      </c>
      <c r="C85" s="1" t="s">
        <v>3371</v>
      </c>
      <c r="D85" s="1" t="s">
        <v>3372</v>
      </c>
      <c r="E85" s="1" t="s">
        <v>8933</v>
      </c>
      <c r="F85" s="17">
        <v>1</v>
      </c>
      <c r="G85" s="18" t="s">
        <v>14</v>
      </c>
      <c r="H85" s="1" t="s">
        <v>3083</v>
      </c>
      <c r="I85" s="7">
        <v>48949.32</v>
      </c>
      <c r="J85" s="7">
        <v>489</v>
      </c>
      <c r="K85" s="7">
        <v>645</v>
      </c>
      <c r="L85" s="7">
        <v>0</v>
      </c>
      <c r="M85" s="7">
        <f>J85+K85+L85</f>
        <v>1134</v>
      </c>
      <c r="N85" s="7">
        <f t="shared" si="4"/>
        <v>50083.32</v>
      </c>
    </row>
    <row r="86" spans="1:14" ht="12" customHeight="1">
      <c r="A86" s="2" t="s">
        <v>7706</v>
      </c>
      <c r="B86" s="2" t="s">
        <v>571</v>
      </c>
      <c r="C86" s="2" t="s">
        <v>391</v>
      </c>
      <c r="D86" s="2" t="s">
        <v>7707</v>
      </c>
      <c r="E86" s="2" t="s">
        <v>6119</v>
      </c>
      <c r="F86" s="15">
        <v>1</v>
      </c>
      <c r="G86" s="16" t="s">
        <v>6123</v>
      </c>
      <c r="H86" s="1" t="s">
        <v>3526</v>
      </c>
      <c r="I86" s="7">
        <v>38397.47</v>
      </c>
      <c r="J86" s="7">
        <v>383.97</v>
      </c>
      <c r="K86" s="7">
        <v>768</v>
      </c>
      <c r="L86" s="7">
        <v>0</v>
      </c>
      <c r="M86" s="5">
        <f>+J86+K86</f>
        <v>1151.97</v>
      </c>
      <c r="N86" s="7">
        <f t="shared" si="4"/>
        <v>39549.44</v>
      </c>
    </row>
    <row r="87" spans="1:14" ht="12" customHeight="1">
      <c r="A87" s="2" t="s">
        <v>6714</v>
      </c>
      <c r="B87" s="2" t="s">
        <v>6715</v>
      </c>
      <c r="C87" s="2" t="s">
        <v>6716</v>
      </c>
      <c r="D87" s="2" t="s">
        <v>6717</v>
      </c>
      <c r="E87" s="2" t="s">
        <v>6119</v>
      </c>
      <c r="F87" s="15">
        <v>1</v>
      </c>
      <c r="G87" s="16" t="s">
        <v>6123</v>
      </c>
      <c r="H87" s="1" t="s">
        <v>2278</v>
      </c>
      <c r="I87" s="7">
        <v>37903.95</v>
      </c>
      <c r="J87" s="7">
        <v>379.04</v>
      </c>
      <c r="K87" s="7">
        <v>758</v>
      </c>
      <c r="L87" s="7">
        <v>0</v>
      </c>
      <c r="M87" s="5">
        <f>+J87+K87</f>
        <v>1137.04</v>
      </c>
      <c r="N87" s="7">
        <f t="shared" si="4"/>
        <v>39040.99</v>
      </c>
    </row>
    <row r="88" spans="1:14" ht="12" customHeight="1">
      <c r="A88" s="1" t="s">
        <v>597</v>
      </c>
      <c r="B88" s="1" t="s">
        <v>598</v>
      </c>
      <c r="C88" s="1" t="s">
        <v>599</v>
      </c>
      <c r="D88" s="1" t="s">
        <v>600</v>
      </c>
      <c r="E88" s="1" t="s">
        <v>8933</v>
      </c>
      <c r="F88" s="17">
        <v>1</v>
      </c>
      <c r="G88" s="18" t="s">
        <v>14</v>
      </c>
      <c r="H88" s="1" t="s">
        <v>66</v>
      </c>
      <c r="I88" s="7">
        <v>38138.86</v>
      </c>
      <c r="J88" s="7">
        <v>381</v>
      </c>
      <c r="K88" s="7">
        <v>435</v>
      </c>
      <c r="L88" s="7">
        <v>0</v>
      </c>
      <c r="M88" s="7">
        <f>J88+K88+L88</f>
        <v>816</v>
      </c>
      <c r="N88" s="7">
        <f t="shared" si="4"/>
        <v>38954.86</v>
      </c>
    </row>
    <row r="89" spans="1:14" ht="12" customHeight="1">
      <c r="A89" s="2" t="s">
        <v>4272</v>
      </c>
      <c r="B89" s="2" t="s">
        <v>4273</v>
      </c>
      <c r="C89" s="2" t="s">
        <v>4274</v>
      </c>
      <c r="D89" s="2" t="s">
        <v>4275</v>
      </c>
      <c r="E89" s="2" t="s">
        <v>3563</v>
      </c>
      <c r="F89" s="15">
        <v>1</v>
      </c>
      <c r="G89" s="16" t="s">
        <v>3567</v>
      </c>
      <c r="H89" s="1" t="s">
        <v>2278</v>
      </c>
      <c r="I89" s="7">
        <v>42184.69</v>
      </c>
      <c r="J89" s="7">
        <v>422</v>
      </c>
      <c r="K89" s="7">
        <v>422</v>
      </c>
      <c r="L89" s="7">
        <v>0</v>
      </c>
      <c r="M89" s="5">
        <f>+J89+K89</f>
        <v>844</v>
      </c>
      <c r="N89" s="7">
        <f t="shared" si="4"/>
        <v>43028.69</v>
      </c>
    </row>
    <row r="90" spans="1:14" ht="12" customHeight="1">
      <c r="A90" s="2" t="s">
        <v>4547</v>
      </c>
      <c r="B90" s="2" t="s">
        <v>2183</v>
      </c>
      <c r="C90" s="2" t="s">
        <v>4548</v>
      </c>
      <c r="D90" s="2" t="s">
        <v>4549</v>
      </c>
      <c r="E90" s="2" t="s">
        <v>3563</v>
      </c>
      <c r="F90" s="15">
        <v>1</v>
      </c>
      <c r="G90" s="16" t="s">
        <v>3567</v>
      </c>
      <c r="H90" s="1" t="s">
        <v>4334</v>
      </c>
      <c r="I90" s="7">
        <v>58580</v>
      </c>
      <c r="J90" s="7">
        <v>585.8</v>
      </c>
      <c r="K90" s="7">
        <v>586</v>
      </c>
      <c r="L90" s="7">
        <v>0</v>
      </c>
      <c r="M90" s="5">
        <f>+J90+K90</f>
        <v>1171.8</v>
      </c>
      <c r="N90" s="7">
        <f t="shared" si="4"/>
        <v>59751.8</v>
      </c>
    </row>
    <row r="91" spans="1:14" ht="12" customHeight="1">
      <c r="A91" s="2" t="s">
        <v>3202</v>
      </c>
      <c r="B91" s="2" t="s">
        <v>3203</v>
      </c>
      <c r="C91" s="2" t="s">
        <v>3204</v>
      </c>
      <c r="D91" s="2" t="s">
        <v>3205</v>
      </c>
      <c r="E91" s="2" t="s">
        <v>8934</v>
      </c>
      <c r="F91" s="15">
        <v>1</v>
      </c>
      <c r="G91" s="16" t="s">
        <v>25</v>
      </c>
      <c r="H91" s="1" t="s">
        <v>3079</v>
      </c>
      <c r="I91" s="7">
        <v>132099.44</v>
      </c>
      <c r="J91" s="7">
        <v>1320.99</v>
      </c>
      <c r="K91" s="7">
        <v>2641</v>
      </c>
      <c r="L91" s="7">
        <v>0</v>
      </c>
      <c r="M91" s="5">
        <f>+J91+K91</f>
        <v>3961.99</v>
      </c>
      <c r="N91" s="7">
        <f t="shared" si="4"/>
        <v>136061.43</v>
      </c>
    </row>
    <row r="92" spans="1:14" ht="12" customHeight="1">
      <c r="A92" s="2" t="s">
        <v>6595</v>
      </c>
      <c r="B92" s="2" t="s">
        <v>6596</v>
      </c>
      <c r="C92" s="2" t="s">
        <v>2813</v>
      </c>
      <c r="D92" s="2" t="s">
        <v>6597</v>
      </c>
      <c r="E92" s="2" t="s">
        <v>6119</v>
      </c>
      <c r="F92" s="15">
        <v>1</v>
      </c>
      <c r="G92" s="16" t="s">
        <v>6123</v>
      </c>
      <c r="H92" s="1" t="s">
        <v>1697</v>
      </c>
      <c r="I92" s="7">
        <v>33532</v>
      </c>
      <c r="J92" s="7">
        <v>335.32</v>
      </c>
      <c r="K92" s="7">
        <v>335</v>
      </c>
      <c r="L92" s="7">
        <v>0</v>
      </c>
      <c r="M92" s="5">
        <f>+J92+K92</f>
        <v>670.3199999999999</v>
      </c>
      <c r="N92" s="7">
        <f t="shared" si="4"/>
        <v>34202.32</v>
      </c>
    </row>
    <row r="93" spans="1:14" ht="12" customHeight="1">
      <c r="A93" s="1" t="s">
        <v>1255</v>
      </c>
      <c r="B93" s="1" t="s">
        <v>495</v>
      </c>
      <c r="C93" s="1" t="s">
        <v>92</v>
      </c>
      <c r="D93" s="1" t="s">
        <v>1256</v>
      </c>
      <c r="E93" s="1" t="s">
        <v>8933</v>
      </c>
      <c r="F93" s="17">
        <v>1</v>
      </c>
      <c r="G93" s="18" t="s">
        <v>14</v>
      </c>
      <c r="H93" s="1" t="s">
        <v>1014</v>
      </c>
      <c r="I93" s="7">
        <v>45000</v>
      </c>
      <c r="J93" s="7">
        <v>450</v>
      </c>
      <c r="K93" s="7">
        <v>0</v>
      </c>
      <c r="L93" s="7">
        <v>0</v>
      </c>
      <c r="M93" s="7">
        <f>J93+K93+L93</f>
        <v>450</v>
      </c>
      <c r="N93" s="7">
        <f t="shared" si="4"/>
        <v>45450</v>
      </c>
    </row>
    <row r="94" spans="1:14" ht="12" customHeight="1">
      <c r="A94" s="2" t="s">
        <v>7908</v>
      </c>
      <c r="B94" s="2" t="s">
        <v>7909</v>
      </c>
      <c r="C94" s="2" t="s">
        <v>7910</v>
      </c>
      <c r="D94" s="2" t="s">
        <v>7911</v>
      </c>
      <c r="E94" s="2" t="s">
        <v>6119</v>
      </c>
      <c r="F94" s="15">
        <v>1</v>
      </c>
      <c r="G94" s="16" t="s">
        <v>6123</v>
      </c>
      <c r="H94" s="1" t="s">
        <v>5862</v>
      </c>
      <c r="I94" s="7">
        <v>36436.96</v>
      </c>
      <c r="J94" s="7">
        <v>364.37</v>
      </c>
      <c r="K94" s="7">
        <v>364</v>
      </c>
      <c r="L94" s="7">
        <v>0</v>
      </c>
      <c r="M94" s="5">
        <f>+J94+K94</f>
        <v>728.37</v>
      </c>
      <c r="N94" s="7">
        <f t="shared" si="4"/>
        <v>37165.33</v>
      </c>
    </row>
    <row r="95" spans="1:14" ht="12" customHeight="1">
      <c r="A95" s="1" t="s">
        <v>2361</v>
      </c>
      <c r="B95" s="1" t="s">
        <v>2362</v>
      </c>
      <c r="C95" s="1" t="s">
        <v>2363</v>
      </c>
      <c r="D95" s="1" t="s">
        <v>2364</v>
      </c>
      <c r="E95" s="1" t="s">
        <v>8933</v>
      </c>
      <c r="F95" s="17">
        <v>1</v>
      </c>
      <c r="G95" s="18" t="s">
        <v>14</v>
      </c>
      <c r="H95" s="1" t="s">
        <v>2235</v>
      </c>
      <c r="I95" s="7">
        <v>93505.38</v>
      </c>
      <c r="J95" s="7">
        <v>935</v>
      </c>
      <c r="K95" s="7">
        <v>1083</v>
      </c>
      <c r="L95" s="7">
        <v>1154</v>
      </c>
      <c r="M95" s="7">
        <f>J95+K95+L95</f>
        <v>3172</v>
      </c>
      <c r="N95" s="7">
        <f t="shared" si="4"/>
        <v>96677.38</v>
      </c>
    </row>
    <row r="96" spans="1:14" ht="12" customHeight="1">
      <c r="A96" s="1" t="s">
        <v>1283</v>
      </c>
      <c r="B96" s="1" t="s">
        <v>1284</v>
      </c>
      <c r="C96" s="1" t="s">
        <v>379</v>
      </c>
      <c r="D96" s="1" t="s">
        <v>1285</v>
      </c>
      <c r="E96" s="1" t="s">
        <v>8933</v>
      </c>
      <c r="F96" s="17">
        <v>1</v>
      </c>
      <c r="G96" s="18" t="s">
        <v>14</v>
      </c>
      <c r="H96" s="1" t="s">
        <v>1009</v>
      </c>
      <c r="I96" s="7">
        <v>48479.33</v>
      </c>
      <c r="J96" s="7">
        <v>485</v>
      </c>
      <c r="K96" s="7">
        <v>396</v>
      </c>
      <c r="L96" s="7">
        <v>1050</v>
      </c>
      <c r="M96" s="7">
        <f>J96+K96+L96</f>
        <v>1931</v>
      </c>
      <c r="N96" s="7">
        <f t="shared" si="4"/>
        <v>50410.33</v>
      </c>
    </row>
    <row r="97" spans="1:14" ht="12" customHeight="1">
      <c r="A97" s="1" t="s">
        <v>8746</v>
      </c>
      <c r="B97" s="1" t="s">
        <v>3177</v>
      </c>
      <c r="C97" s="1" t="s">
        <v>5235</v>
      </c>
      <c r="D97" s="1" t="s">
        <v>8279</v>
      </c>
      <c r="E97" s="1" t="s">
        <v>3563</v>
      </c>
      <c r="F97" s="17">
        <v>1</v>
      </c>
      <c r="G97" s="18" t="s">
        <v>3567</v>
      </c>
      <c r="H97" s="1" t="s">
        <v>9005</v>
      </c>
      <c r="I97" s="7">
        <v>42000</v>
      </c>
      <c r="J97" s="1"/>
      <c r="K97" s="1"/>
      <c r="L97" s="1"/>
      <c r="M97" s="7">
        <f>J97+K97+L97</f>
        <v>0</v>
      </c>
      <c r="N97" s="7">
        <f>+M97+I97</f>
        <v>42000</v>
      </c>
    </row>
    <row r="98" spans="1:14" ht="12" customHeight="1">
      <c r="A98" s="2" t="s">
        <v>5771</v>
      </c>
      <c r="B98" s="2" t="s">
        <v>3658</v>
      </c>
      <c r="C98" s="2" t="s">
        <v>5772</v>
      </c>
      <c r="D98" s="2" t="s">
        <v>5773</v>
      </c>
      <c r="E98" s="2" t="s">
        <v>3563</v>
      </c>
      <c r="F98" s="15">
        <v>1</v>
      </c>
      <c r="G98" s="16" t="s">
        <v>3567</v>
      </c>
      <c r="H98" s="1" t="s">
        <v>3526</v>
      </c>
      <c r="I98" s="7">
        <v>50922.79</v>
      </c>
      <c r="J98" s="7">
        <v>509.23</v>
      </c>
      <c r="K98" s="7">
        <v>1018</v>
      </c>
      <c r="L98" s="7">
        <v>0</v>
      </c>
      <c r="M98" s="5">
        <f aca="true" t="shared" si="5" ref="M98:M103">+J98+K98</f>
        <v>1527.23</v>
      </c>
      <c r="N98" s="7">
        <f aca="true" t="shared" si="6" ref="N98:N111">I98+M98</f>
        <v>52450.020000000004</v>
      </c>
    </row>
    <row r="99" spans="1:14" ht="12" customHeight="1">
      <c r="A99" s="2" t="s">
        <v>7750</v>
      </c>
      <c r="B99" s="2" t="s">
        <v>1369</v>
      </c>
      <c r="C99" s="2" t="s">
        <v>6411</v>
      </c>
      <c r="D99" s="2" t="s">
        <v>7751</v>
      </c>
      <c r="E99" s="2" t="s">
        <v>6119</v>
      </c>
      <c r="F99" s="15">
        <v>1</v>
      </c>
      <c r="G99" s="16" t="s">
        <v>6123</v>
      </c>
      <c r="H99" s="1" t="s">
        <v>3526</v>
      </c>
      <c r="I99" s="7">
        <v>43293.09</v>
      </c>
      <c r="J99" s="7">
        <v>432.93</v>
      </c>
      <c r="K99" s="7">
        <v>866</v>
      </c>
      <c r="L99" s="7">
        <v>0</v>
      </c>
      <c r="M99" s="5">
        <f t="shared" si="5"/>
        <v>1298.93</v>
      </c>
      <c r="N99" s="7">
        <f t="shared" si="6"/>
        <v>44592.02</v>
      </c>
    </row>
    <row r="100" spans="1:14" ht="12" customHeight="1">
      <c r="A100" s="2" t="s">
        <v>5261</v>
      </c>
      <c r="B100" s="2" t="s">
        <v>416</v>
      </c>
      <c r="C100" s="2" t="s">
        <v>172</v>
      </c>
      <c r="D100" s="2" t="s">
        <v>5262</v>
      </c>
      <c r="E100" s="2" t="s">
        <v>3563</v>
      </c>
      <c r="F100" s="15">
        <v>1</v>
      </c>
      <c r="G100" s="16" t="s">
        <v>3567</v>
      </c>
      <c r="H100" s="1" t="s">
        <v>3079</v>
      </c>
      <c r="I100" s="7">
        <v>42035.41</v>
      </c>
      <c r="J100" s="7">
        <v>420.35</v>
      </c>
      <c r="K100" s="7">
        <v>970</v>
      </c>
      <c r="L100" s="7">
        <v>0</v>
      </c>
      <c r="M100" s="5">
        <f t="shared" si="5"/>
        <v>1390.35</v>
      </c>
      <c r="N100" s="7">
        <f t="shared" si="6"/>
        <v>43425.76</v>
      </c>
    </row>
    <row r="101" spans="1:14" ht="12" customHeight="1">
      <c r="A101" s="2" t="s">
        <v>7679</v>
      </c>
      <c r="B101" s="2" t="s">
        <v>7680</v>
      </c>
      <c r="C101" s="2" t="s">
        <v>3470</v>
      </c>
      <c r="D101" s="2" t="s">
        <v>7681</v>
      </c>
      <c r="E101" s="2" t="s">
        <v>6119</v>
      </c>
      <c r="F101" s="15">
        <v>0.5</v>
      </c>
      <c r="G101" s="16" t="s">
        <v>6123</v>
      </c>
      <c r="H101" s="1" t="s">
        <v>3526</v>
      </c>
      <c r="I101" s="7">
        <v>12050.22</v>
      </c>
      <c r="J101" s="7">
        <v>120.5</v>
      </c>
      <c r="K101" s="7">
        <v>0</v>
      </c>
      <c r="L101" s="7">
        <v>0</v>
      </c>
      <c r="M101" s="5">
        <f t="shared" si="5"/>
        <v>120.5</v>
      </c>
      <c r="N101" s="7">
        <f t="shared" si="6"/>
        <v>12170.72</v>
      </c>
    </row>
    <row r="102" spans="1:14" ht="12" customHeight="1">
      <c r="A102" s="2" t="s">
        <v>7700</v>
      </c>
      <c r="B102" s="2" t="s">
        <v>1593</v>
      </c>
      <c r="C102" s="2" t="s">
        <v>7701</v>
      </c>
      <c r="D102" s="2" t="s">
        <v>7702</v>
      </c>
      <c r="E102" s="2" t="s">
        <v>6119</v>
      </c>
      <c r="F102" s="15">
        <v>1</v>
      </c>
      <c r="G102" s="16" t="s">
        <v>6123</v>
      </c>
      <c r="H102" s="1" t="s">
        <v>3526</v>
      </c>
      <c r="I102" s="7">
        <v>35978.45</v>
      </c>
      <c r="J102" s="7">
        <v>359.78</v>
      </c>
      <c r="K102" s="7">
        <v>720</v>
      </c>
      <c r="L102" s="7">
        <v>0</v>
      </c>
      <c r="M102" s="5">
        <f t="shared" si="5"/>
        <v>1079.78</v>
      </c>
      <c r="N102" s="7">
        <f t="shared" si="6"/>
        <v>37058.229999999996</v>
      </c>
    </row>
    <row r="103" spans="1:14" ht="12" customHeight="1">
      <c r="A103" s="2" t="s">
        <v>5554</v>
      </c>
      <c r="B103" s="2" t="s">
        <v>5555</v>
      </c>
      <c r="C103" s="2" t="s">
        <v>417</v>
      </c>
      <c r="D103" s="2" t="s">
        <v>5556</v>
      </c>
      <c r="E103" s="2" t="s">
        <v>3563</v>
      </c>
      <c r="F103" s="15">
        <v>0.5</v>
      </c>
      <c r="G103" s="16" t="s">
        <v>3567</v>
      </c>
      <c r="H103" s="1" t="s">
        <v>3526</v>
      </c>
      <c r="I103" s="7">
        <v>24614</v>
      </c>
      <c r="J103" s="7">
        <v>246.14</v>
      </c>
      <c r="K103" s="7">
        <v>492</v>
      </c>
      <c r="L103" s="7">
        <v>0</v>
      </c>
      <c r="M103" s="5">
        <f t="shared" si="5"/>
        <v>738.14</v>
      </c>
      <c r="N103" s="7">
        <f t="shared" si="6"/>
        <v>25352.14</v>
      </c>
    </row>
    <row r="104" spans="1:14" ht="12" customHeight="1">
      <c r="A104" s="1" t="s">
        <v>787</v>
      </c>
      <c r="B104" s="1" t="s">
        <v>788</v>
      </c>
      <c r="C104" s="1" t="s">
        <v>789</v>
      </c>
      <c r="D104" s="1" t="s">
        <v>790</v>
      </c>
      <c r="E104" s="1" t="s">
        <v>8933</v>
      </c>
      <c r="F104" s="17">
        <v>1</v>
      </c>
      <c r="G104" s="18" t="s">
        <v>14</v>
      </c>
      <c r="H104" s="1" t="s">
        <v>15</v>
      </c>
      <c r="I104" s="7">
        <v>32629.12</v>
      </c>
      <c r="J104" s="7">
        <v>326</v>
      </c>
      <c r="K104" s="7">
        <v>380</v>
      </c>
      <c r="L104" s="7">
        <v>0</v>
      </c>
      <c r="M104" s="7">
        <f>J104+K104+L104</f>
        <v>706</v>
      </c>
      <c r="N104" s="7">
        <f t="shared" si="6"/>
        <v>33335.119999999995</v>
      </c>
    </row>
    <row r="105" spans="1:14" ht="12" customHeight="1">
      <c r="A105" s="2" t="s">
        <v>5774</v>
      </c>
      <c r="B105" s="2" t="s">
        <v>3658</v>
      </c>
      <c r="C105" s="2" t="s">
        <v>236</v>
      </c>
      <c r="D105" s="2" t="s">
        <v>5775</v>
      </c>
      <c r="E105" s="2" t="s">
        <v>3563</v>
      </c>
      <c r="F105" s="15">
        <v>1</v>
      </c>
      <c r="G105" s="16" t="s">
        <v>3567</v>
      </c>
      <c r="H105" s="1" t="s">
        <v>3526</v>
      </c>
      <c r="I105" s="7">
        <v>67898.38</v>
      </c>
      <c r="J105" s="7">
        <v>678.98</v>
      </c>
      <c r="K105" s="7">
        <v>1357</v>
      </c>
      <c r="L105" s="7">
        <v>0</v>
      </c>
      <c r="M105" s="5">
        <f>+J105+K105</f>
        <v>2035.98</v>
      </c>
      <c r="N105" s="7">
        <f t="shared" si="6"/>
        <v>69934.36</v>
      </c>
    </row>
    <row r="106" spans="1:14" ht="12" customHeight="1">
      <c r="A106" s="2" t="s">
        <v>8009</v>
      </c>
      <c r="B106" s="2" t="s">
        <v>8010</v>
      </c>
      <c r="C106" s="2" t="s">
        <v>199</v>
      </c>
      <c r="D106" s="2" t="s">
        <v>8011</v>
      </c>
      <c r="E106" s="2" t="s">
        <v>6119</v>
      </c>
      <c r="F106" s="15">
        <v>1</v>
      </c>
      <c r="G106" s="16" t="s">
        <v>6123</v>
      </c>
      <c r="H106" s="1" t="s">
        <v>3556</v>
      </c>
      <c r="I106" s="7">
        <v>26220.34</v>
      </c>
      <c r="J106" s="7">
        <v>262.2</v>
      </c>
      <c r="K106" s="7">
        <v>0</v>
      </c>
      <c r="L106" s="7">
        <v>0</v>
      </c>
      <c r="M106" s="5">
        <f>+J106+K106</f>
        <v>262.2</v>
      </c>
      <c r="N106" s="7">
        <f t="shared" si="6"/>
        <v>26482.54</v>
      </c>
    </row>
    <row r="107" spans="1:14" ht="12" customHeight="1">
      <c r="A107" s="2" t="s">
        <v>5574</v>
      </c>
      <c r="B107" s="2" t="s">
        <v>5575</v>
      </c>
      <c r="C107" s="2" t="s">
        <v>5576</v>
      </c>
      <c r="D107" s="2" t="s">
        <v>5577</v>
      </c>
      <c r="E107" s="2" t="s">
        <v>3563</v>
      </c>
      <c r="F107" s="15">
        <v>1</v>
      </c>
      <c r="G107" s="16" t="s">
        <v>3567</v>
      </c>
      <c r="H107" s="1" t="s">
        <v>3526</v>
      </c>
      <c r="I107" s="7">
        <v>52388.7</v>
      </c>
      <c r="J107" s="7">
        <v>523.89</v>
      </c>
      <c r="K107" s="7">
        <v>1048</v>
      </c>
      <c r="L107" s="7">
        <v>0</v>
      </c>
      <c r="M107" s="5">
        <f>+J107+K107</f>
        <v>1571.8899999999999</v>
      </c>
      <c r="N107" s="7">
        <f t="shared" si="6"/>
        <v>53960.59</v>
      </c>
    </row>
    <row r="108" spans="1:14" ht="12" customHeight="1">
      <c r="A108" s="1" t="s">
        <v>2495</v>
      </c>
      <c r="B108" s="1" t="s">
        <v>2496</v>
      </c>
      <c r="C108" s="1" t="s">
        <v>2497</v>
      </c>
      <c r="D108" s="1" t="s">
        <v>2498</v>
      </c>
      <c r="E108" s="1" t="s">
        <v>8933</v>
      </c>
      <c r="F108" s="17">
        <v>1</v>
      </c>
      <c r="G108" s="18" t="s">
        <v>14</v>
      </c>
      <c r="H108" s="1" t="s">
        <v>2240</v>
      </c>
      <c r="I108" s="7">
        <v>91988.43</v>
      </c>
      <c r="J108" s="7">
        <v>920</v>
      </c>
      <c r="K108" s="7">
        <v>1066</v>
      </c>
      <c r="L108" s="7">
        <v>2214</v>
      </c>
      <c r="M108" s="7">
        <f>J108+K108+L108</f>
        <v>4200</v>
      </c>
      <c r="N108" s="7">
        <f t="shared" si="6"/>
        <v>96188.43</v>
      </c>
    </row>
    <row r="109" spans="1:14" ht="12" customHeight="1">
      <c r="A109" s="2" t="s">
        <v>6918</v>
      </c>
      <c r="B109" s="2" t="s">
        <v>5764</v>
      </c>
      <c r="C109" s="2" t="s">
        <v>6919</v>
      </c>
      <c r="D109" s="2" t="s">
        <v>6920</v>
      </c>
      <c r="E109" s="2" t="s">
        <v>6119</v>
      </c>
      <c r="F109" s="15">
        <v>1</v>
      </c>
      <c r="G109" s="16" t="s">
        <v>6123</v>
      </c>
      <c r="H109" s="1" t="s">
        <v>4334</v>
      </c>
      <c r="I109" s="7">
        <v>30029.05</v>
      </c>
      <c r="J109" s="7">
        <v>300.29</v>
      </c>
      <c r="K109" s="7">
        <v>850</v>
      </c>
      <c r="L109" s="7">
        <v>0</v>
      </c>
      <c r="M109" s="5">
        <f>+J109+K109</f>
        <v>1150.29</v>
      </c>
      <c r="N109" s="7">
        <f t="shared" si="6"/>
        <v>31179.34</v>
      </c>
    </row>
    <row r="110" spans="1:14" ht="12" customHeight="1">
      <c r="A110" s="1" t="s">
        <v>2870</v>
      </c>
      <c r="B110" s="1" t="s">
        <v>1003</v>
      </c>
      <c r="C110" s="1" t="s">
        <v>2871</v>
      </c>
      <c r="D110" s="1" t="s">
        <v>2872</v>
      </c>
      <c r="E110" s="1" t="s">
        <v>8933</v>
      </c>
      <c r="F110" s="17">
        <v>1</v>
      </c>
      <c r="G110" s="18" t="s">
        <v>14</v>
      </c>
      <c r="H110" s="1" t="s">
        <v>2862</v>
      </c>
      <c r="I110" s="7">
        <v>79943</v>
      </c>
      <c r="J110" s="7">
        <v>714</v>
      </c>
      <c r="K110" s="7">
        <v>932</v>
      </c>
      <c r="L110" s="7">
        <v>0</v>
      </c>
      <c r="M110" s="7">
        <f>J110+K110+L110</f>
        <v>1646</v>
      </c>
      <c r="N110" s="7">
        <f t="shared" si="6"/>
        <v>81589</v>
      </c>
    </row>
    <row r="111" spans="1:14" ht="12" customHeight="1">
      <c r="A111" s="2" t="s">
        <v>6239</v>
      </c>
      <c r="B111" s="2" t="s">
        <v>6240</v>
      </c>
      <c r="C111" s="2" t="s">
        <v>2068</v>
      </c>
      <c r="D111" s="2" t="s">
        <v>6241</v>
      </c>
      <c r="E111" s="2" t="s">
        <v>6119</v>
      </c>
      <c r="F111" s="15">
        <v>1</v>
      </c>
      <c r="G111" s="16" t="s">
        <v>6123</v>
      </c>
      <c r="H111" s="1" t="s">
        <v>3568</v>
      </c>
      <c r="I111" s="7">
        <v>35234.63</v>
      </c>
      <c r="J111" s="7">
        <v>352.35</v>
      </c>
      <c r="K111" s="7">
        <v>352</v>
      </c>
      <c r="L111" s="7">
        <v>0</v>
      </c>
      <c r="M111" s="5">
        <f>+J111+K111</f>
        <v>704.35</v>
      </c>
      <c r="N111" s="7">
        <f t="shared" si="6"/>
        <v>35938.979999999996</v>
      </c>
    </row>
    <row r="112" spans="1:14" ht="12" customHeight="1">
      <c r="A112" s="1" t="s">
        <v>8802</v>
      </c>
      <c r="B112" s="1" t="s">
        <v>8383</v>
      </c>
      <c r="C112" s="1" t="s">
        <v>4452</v>
      </c>
      <c r="D112" s="1" t="s">
        <v>8382</v>
      </c>
      <c r="E112" s="2" t="s">
        <v>6119</v>
      </c>
      <c r="F112" s="17">
        <v>1</v>
      </c>
      <c r="G112" s="18" t="s">
        <v>6123</v>
      </c>
      <c r="H112" s="1" t="s">
        <v>8996</v>
      </c>
      <c r="I112" s="7">
        <v>24009</v>
      </c>
      <c r="J112" s="1"/>
      <c r="K112" s="1"/>
      <c r="L112" s="1"/>
      <c r="M112" s="7">
        <f>J112+K112+L112</f>
        <v>0</v>
      </c>
      <c r="N112" s="7">
        <f>+M112+I112</f>
        <v>24009</v>
      </c>
    </row>
    <row r="113" spans="1:14" ht="12" customHeight="1">
      <c r="A113" s="2" t="s">
        <v>7308</v>
      </c>
      <c r="B113" s="2" t="s">
        <v>7309</v>
      </c>
      <c r="C113" s="2" t="s">
        <v>1466</v>
      </c>
      <c r="D113" s="2" t="s">
        <v>7310</v>
      </c>
      <c r="E113" s="2" t="s">
        <v>6119</v>
      </c>
      <c r="F113" s="15">
        <v>1</v>
      </c>
      <c r="G113" s="16" t="s">
        <v>6123</v>
      </c>
      <c r="H113" s="1" t="s">
        <v>2753</v>
      </c>
      <c r="I113" s="7">
        <v>27173.04</v>
      </c>
      <c r="J113" s="7">
        <v>271.73</v>
      </c>
      <c r="K113" s="7">
        <v>364</v>
      </c>
      <c r="L113" s="7">
        <v>0</v>
      </c>
      <c r="M113" s="5">
        <f>+J113+K113</f>
        <v>635.73</v>
      </c>
      <c r="N113" s="7">
        <f aca="true" t="shared" si="7" ref="N113:N122">I113+M113</f>
        <v>27808.77</v>
      </c>
    </row>
    <row r="114" spans="1:14" ht="12" customHeight="1">
      <c r="A114" s="2" t="s">
        <v>7879</v>
      </c>
      <c r="B114" s="2" t="s">
        <v>7880</v>
      </c>
      <c r="C114" s="2" t="s">
        <v>405</v>
      </c>
      <c r="D114" s="2" t="s">
        <v>7881</v>
      </c>
      <c r="E114" s="2" t="s">
        <v>6119</v>
      </c>
      <c r="F114" s="15">
        <v>1</v>
      </c>
      <c r="G114" s="16" t="s">
        <v>6123</v>
      </c>
      <c r="H114" s="1" t="s">
        <v>5862</v>
      </c>
      <c r="I114" s="7">
        <v>24723.63</v>
      </c>
      <c r="J114" s="7">
        <v>247.24</v>
      </c>
      <c r="K114" s="7">
        <v>494</v>
      </c>
      <c r="L114" s="7">
        <v>0</v>
      </c>
      <c r="M114" s="5">
        <f>+J114+K114</f>
        <v>741.24</v>
      </c>
      <c r="N114" s="7">
        <f t="shared" si="7"/>
        <v>25464.870000000003</v>
      </c>
    </row>
    <row r="115" spans="1:14" ht="12" customHeight="1">
      <c r="A115" s="2" t="s">
        <v>7937</v>
      </c>
      <c r="B115" s="2" t="s">
        <v>6647</v>
      </c>
      <c r="C115" s="2" t="s">
        <v>211</v>
      </c>
      <c r="D115" s="2" t="s">
        <v>7938</v>
      </c>
      <c r="E115" s="2" t="s">
        <v>6119</v>
      </c>
      <c r="F115" s="15">
        <v>1</v>
      </c>
      <c r="G115" s="16" t="s">
        <v>6123</v>
      </c>
      <c r="H115" s="1" t="s">
        <v>5862</v>
      </c>
      <c r="I115" s="7">
        <v>27050.51</v>
      </c>
      <c r="J115" s="7">
        <v>270.51</v>
      </c>
      <c r="K115" s="7">
        <v>541</v>
      </c>
      <c r="L115" s="7">
        <v>0</v>
      </c>
      <c r="M115" s="5">
        <f>+J115+K115</f>
        <v>811.51</v>
      </c>
      <c r="N115" s="7">
        <f t="shared" si="7"/>
        <v>27862.019999999997</v>
      </c>
    </row>
    <row r="116" spans="1:14" ht="12" customHeight="1">
      <c r="A116" s="1" t="s">
        <v>2521</v>
      </c>
      <c r="B116" s="1" t="s">
        <v>2522</v>
      </c>
      <c r="C116" s="1" t="s">
        <v>1583</v>
      </c>
      <c r="D116" s="1" t="s">
        <v>2523</v>
      </c>
      <c r="E116" s="1" t="s">
        <v>8933</v>
      </c>
      <c r="F116" s="17">
        <v>1</v>
      </c>
      <c r="G116" s="18" t="s">
        <v>14</v>
      </c>
      <c r="H116" s="1" t="s">
        <v>2235</v>
      </c>
      <c r="I116" s="7">
        <v>45472.81</v>
      </c>
      <c r="J116" s="7">
        <v>455</v>
      </c>
      <c r="K116" s="7">
        <v>527</v>
      </c>
      <c r="L116" s="7">
        <v>297</v>
      </c>
      <c r="M116" s="7">
        <f>J116+K116+L116</f>
        <v>1279</v>
      </c>
      <c r="N116" s="7">
        <f t="shared" si="7"/>
        <v>46751.81</v>
      </c>
    </row>
    <row r="117" spans="1:14" ht="12" customHeight="1">
      <c r="A117" s="2" t="s">
        <v>7657</v>
      </c>
      <c r="B117" s="2" t="s">
        <v>7658</v>
      </c>
      <c r="C117" s="2" t="s">
        <v>417</v>
      </c>
      <c r="D117" s="2" t="s">
        <v>7659</v>
      </c>
      <c r="E117" s="2" t="s">
        <v>6119</v>
      </c>
      <c r="F117" s="15">
        <v>1</v>
      </c>
      <c r="G117" s="16" t="s">
        <v>6123</v>
      </c>
      <c r="H117" s="1" t="s">
        <v>3526</v>
      </c>
      <c r="I117" s="7">
        <v>38913.46</v>
      </c>
      <c r="J117" s="7">
        <v>389.13</v>
      </c>
      <c r="K117" s="7">
        <v>778</v>
      </c>
      <c r="L117" s="7">
        <v>0</v>
      </c>
      <c r="M117" s="5">
        <f aca="true" t="shared" si="8" ref="M117:M122">+J117+K117</f>
        <v>1167.13</v>
      </c>
      <c r="N117" s="7">
        <f t="shared" si="7"/>
        <v>40080.59</v>
      </c>
    </row>
    <row r="118" spans="1:14" ht="12" customHeight="1">
      <c r="A118" s="2" t="s">
        <v>4490</v>
      </c>
      <c r="B118" s="2" t="s">
        <v>4491</v>
      </c>
      <c r="C118" s="2" t="s">
        <v>1420</v>
      </c>
      <c r="D118" s="2" t="s">
        <v>4492</v>
      </c>
      <c r="E118" s="2" t="s">
        <v>3563</v>
      </c>
      <c r="F118" s="15">
        <v>1</v>
      </c>
      <c r="G118" s="16" t="s">
        <v>3567</v>
      </c>
      <c r="H118" s="1" t="s">
        <v>4334</v>
      </c>
      <c r="I118" s="7">
        <v>73545.48</v>
      </c>
      <c r="J118" s="7">
        <v>735.45</v>
      </c>
      <c r="K118" s="7">
        <v>0</v>
      </c>
      <c r="L118" s="7">
        <v>0</v>
      </c>
      <c r="M118" s="5">
        <f t="shared" si="8"/>
        <v>735.45</v>
      </c>
      <c r="N118" s="7">
        <f t="shared" si="7"/>
        <v>74280.93</v>
      </c>
    </row>
    <row r="119" spans="1:14" ht="12" customHeight="1">
      <c r="A119" s="2" t="s">
        <v>5450</v>
      </c>
      <c r="B119" s="2" t="s">
        <v>5451</v>
      </c>
      <c r="C119" s="2" t="s">
        <v>628</v>
      </c>
      <c r="D119" s="2" t="s">
        <v>5452</v>
      </c>
      <c r="E119" s="2" t="s">
        <v>3563</v>
      </c>
      <c r="F119" s="15">
        <v>1</v>
      </c>
      <c r="G119" s="16" t="s">
        <v>3567</v>
      </c>
      <c r="H119" s="1" t="s">
        <v>3526</v>
      </c>
      <c r="I119" s="7">
        <v>76773.13</v>
      </c>
      <c r="J119" s="7">
        <v>767.73</v>
      </c>
      <c r="K119" s="7">
        <v>1535</v>
      </c>
      <c r="L119" s="7">
        <v>0</v>
      </c>
      <c r="M119" s="5">
        <f t="shared" si="8"/>
        <v>2302.73</v>
      </c>
      <c r="N119" s="7">
        <f t="shared" si="7"/>
        <v>79075.86</v>
      </c>
    </row>
    <row r="120" spans="1:14" ht="12" customHeight="1">
      <c r="A120" s="2" t="s">
        <v>6958</v>
      </c>
      <c r="B120" s="2" t="s">
        <v>6959</v>
      </c>
      <c r="C120" s="2" t="s">
        <v>5836</v>
      </c>
      <c r="D120" s="2" t="s">
        <v>6960</v>
      </c>
      <c r="E120" s="2" t="s">
        <v>6119</v>
      </c>
      <c r="F120" s="15">
        <v>1</v>
      </c>
      <c r="G120" s="16" t="s">
        <v>6123</v>
      </c>
      <c r="H120" s="1" t="s">
        <v>2543</v>
      </c>
      <c r="I120" s="7">
        <v>34029.93</v>
      </c>
      <c r="J120" s="7">
        <v>340.3</v>
      </c>
      <c r="K120" s="7">
        <v>681</v>
      </c>
      <c r="L120" s="7">
        <v>0</v>
      </c>
      <c r="M120" s="5">
        <f t="shared" si="8"/>
        <v>1021.3</v>
      </c>
      <c r="N120" s="7">
        <f t="shared" si="7"/>
        <v>35051.23</v>
      </c>
    </row>
    <row r="121" spans="1:14" ht="12" customHeight="1">
      <c r="A121" s="2" t="s">
        <v>5011</v>
      </c>
      <c r="B121" s="2" t="s">
        <v>5012</v>
      </c>
      <c r="C121" s="2" t="s">
        <v>503</v>
      </c>
      <c r="D121" s="2" t="s">
        <v>5013</v>
      </c>
      <c r="E121" s="2" t="s">
        <v>3563</v>
      </c>
      <c r="F121" s="15">
        <v>1</v>
      </c>
      <c r="G121" s="16" t="s">
        <v>3567</v>
      </c>
      <c r="H121" s="1" t="s">
        <v>3020</v>
      </c>
      <c r="I121" s="7">
        <v>72215</v>
      </c>
      <c r="J121" s="7">
        <v>722.1500000000001</v>
      </c>
      <c r="K121" s="7">
        <v>1444</v>
      </c>
      <c r="L121" s="7">
        <v>0</v>
      </c>
      <c r="M121" s="5">
        <f t="shared" si="8"/>
        <v>2166.15</v>
      </c>
      <c r="N121" s="7">
        <f t="shared" si="7"/>
        <v>74381.15</v>
      </c>
    </row>
    <row r="122" spans="1:14" ht="12" customHeight="1">
      <c r="A122" s="2" t="s">
        <v>6886</v>
      </c>
      <c r="B122" s="2" t="s">
        <v>6887</v>
      </c>
      <c r="C122" s="2" t="s">
        <v>1953</v>
      </c>
      <c r="D122" s="2" t="s">
        <v>6888</v>
      </c>
      <c r="E122" s="2" t="s">
        <v>6119</v>
      </c>
      <c r="F122" s="15">
        <v>1</v>
      </c>
      <c r="G122" s="16" t="s">
        <v>6123</v>
      </c>
      <c r="H122" s="1" t="s">
        <v>4334</v>
      </c>
      <c r="I122" s="7">
        <v>28574.68</v>
      </c>
      <c r="J122" s="7">
        <v>285.75</v>
      </c>
      <c r="K122" s="7">
        <v>286</v>
      </c>
      <c r="L122" s="7">
        <v>0</v>
      </c>
      <c r="M122" s="5">
        <f t="shared" si="8"/>
        <v>571.75</v>
      </c>
      <c r="N122" s="7">
        <f t="shared" si="7"/>
        <v>29146.43</v>
      </c>
    </row>
    <row r="123" spans="1:14" ht="12" customHeight="1">
      <c r="A123" s="1" t="s">
        <v>8659</v>
      </c>
      <c r="B123" s="1" t="s">
        <v>8106</v>
      </c>
      <c r="C123" s="1" t="s">
        <v>1519</v>
      </c>
      <c r="D123" s="1" t="s">
        <v>8105</v>
      </c>
      <c r="E123" s="1" t="s">
        <v>8933</v>
      </c>
      <c r="F123" s="17">
        <v>1</v>
      </c>
      <c r="G123" s="18" t="s">
        <v>300</v>
      </c>
      <c r="H123" s="1" t="s">
        <v>8941</v>
      </c>
      <c r="I123" s="7">
        <v>40000</v>
      </c>
      <c r="J123" s="1"/>
      <c r="K123" s="1"/>
      <c r="L123" s="1"/>
      <c r="M123" s="7">
        <f>J123+K123+L123</f>
        <v>0</v>
      </c>
      <c r="N123" s="7">
        <f>+M123+I123</f>
        <v>40000</v>
      </c>
    </row>
    <row r="124" spans="1:14" ht="12" customHeight="1">
      <c r="A124" s="2" t="s">
        <v>4340</v>
      </c>
      <c r="B124" s="2" t="s">
        <v>4341</v>
      </c>
      <c r="C124" s="2" t="s">
        <v>3023</v>
      </c>
      <c r="D124" s="2" t="s">
        <v>4342</v>
      </c>
      <c r="E124" s="2" t="s">
        <v>3563</v>
      </c>
      <c r="F124" s="15">
        <v>1</v>
      </c>
      <c r="G124" s="16" t="s">
        <v>3567</v>
      </c>
      <c r="H124" s="1" t="s">
        <v>4334</v>
      </c>
      <c r="I124" s="7">
        <v>87195.24</v>
      </c>
      <c r="J124" s="7">
        <v>871.9499999999999</v>
      </c>
      <c r="K124" s="7">
        <v>872</v>
      </c>
      <c r="L124" s="7">
        <v>0</v>
      </c>
      <c r="M124" s="5">
        <f>+J124+K124</f>
        <v>1743.9499999999998</v>
      </c>
      <c r="N124" s="7">
        <f aca="true" t="shared" si="9" ref="N124:N152">I124+M124</f>
        <v>88939.19</v>
      </c>
    </row>
    <row r="125" spans="1:14" ht="12" customHeight="1">
      <c r="A125" s="2" t="s">
        <v>5315</v>
      </c>
      <c r="B125" s="2" t="s">
        <v>1680</v>
      </c>
      <c r="C125" s="2" t="s">
        <v>5067</v>
      </c>
      <c r="D125" s="2" t="s">
        <v>5316</v>
      </c>
      <c r="E125" s="2" t="s">
        <v>3563</v>
      </c>
      <c r="F125" s="15">
        <v>1</v>
      </c>
      <c r="G125" s="16" t="s">
        <v>3567</v>
      </c>
      <c r="H125" s="1" t="s">
        <v>3079</v>
      </c>
      <c r="I125" s="7">
        <v>93044.36</v>
      </c>
      <c r="J125" s="7">
        <v>930.44</v>
      </c>
      <c r="K125" s="7">
        <v>1861</v>
      </c>
      <c r="L125" s="7">
        <v>0</v>
      </c>
      <c r="M125" s="5">
        <f>+J125+K125</f>
        <v>2791.44</v>
      </c>
      <c r="N125" s="7">
        <f t="shared" si="9"/>
        <v>95835.8</v>
      </c>
    </row>
    <row r="126" spans="1:14" ht="12" customHeight="1">
      <c r="A126" s="1" t="s">
        <v>3391</v>
      </c>
      <c r="B126" s="1" t="s">
        <v>3392</v>
      </c>
      <c r="C126" s="1" t="s">
        <v>3393</v>
      </c>
      <c r="D126" s="1" t="s">
        <v>3394</v>
      </c>
      <c r="E126" s="1" t="s">
        <v>8933</v>
      </c>
      <c r="F126" s="17">
        <v>1</v>
      </c>
      <c r="G126" s="18" t="s">
        <v>14</v>
      </c>
      <c r="H126" s="1" t="s">
        <v>3070</v>
      </c>
      <c r="I126" s="7">
        <v>84290.58</v>
      </c>
      <c r="J126" s="7">
        <v>843</v>
      </c>
      <c r="K126" s="7">
        <v>555</v>
      </c>
      <c r="L126" s="7">
        <v>633</v>
      </c>
      <c r="M126" s="7">
        <f>J126+K126+L126</f>
        <v>2031</v>
      </c>
      <c r="N126" s="7">
        <f t="shared" si="9"/>
        <v>86321.58</v>
      </c>
    </row>
    <row r="127" spans="1:14" ht="12" customHeight="1">
      <c r="A127" s="2" t="s">
        <v>7619</v>
      </c>
      <c r="B127" s="2" t="s">
        <v>7620</v>
      </c>
      <c r="C127" s="2" t="s">
        <v>341</v>
      </c>
      <c r="D127" s="2" t="s">
        <v>7621</v>
      </c>
      <c r="E127" s="2" t="s">
        <v>6119</v>
      </c>
      <c r="F127" s="15">
        <v>0.5</v>
      </c>
      <c r="G127" s="16" t="s">
        <v>6123</v>
      </c>
      <c r="H127" s="1" t="s">
        <v>3526</v>
      </c>
      <c r="I127" s="7">
        <v>13011.61</v>
      </c>
      <c r="J127" s="7">
        <v>130.12</v>
      </c>
      <c r="K127" s="7">
        <v>260</v>
      </c>
      <c r="L127" s="7">
        <v>0</v>
      </c>
      <c r="M127" s="5">
        <f>+J127+K127</f>
        <v>390.12</v>
      </c>
      <c r="N127" s="7">
        <f t="shared" si="9"/>
        <v>13401.730000000001</v>
      </c>
    </row>
    <row r="128" spans="1:14" ht="12" customHeight="1">
      <c r="A128" s="2" t="s">
        <v>4195</v>
      </c>
      <c r="B128" s="2" t="s">
        <v>4196</v>
      </c>
      <c r="C128" s="2" t="s">
        <v>4197</v>
      </c>
      <c r="D128" s="2" t="s">
        <v>4198</v>
      </c>
      <c r="E128" s="2" t="s">
        <v>3563</v>
      </c>
      <c r="F128" s="15">
        <v>1</v>
      </c>
      <c r="G128" s="16" t="s">
        <v>3567</v>
      </c>
      <c r="H128" s="1" t="s">
        <v>1697</v>
      </c>
      <c r="I128" s="7">
        <v>35271.7</v>
      </c>
      <c r="J128" s="7">
        <v>352.72</v>
      </c>
      <c r="K128" s="7">
        <v>705</v>
      </c>
      <c r="L128" s="7">
        <v>0</v>
      </c>
      <c r="M128" s="5">
        <f>+J128+K128</f>
        <v>1057.72</v>
      </c>
      <c r="N128" s="7">
        <f t="shared" si="9"/>
        <v>36329.42</v>
      </c>
    </row>
    <row r="129" spans="1:14" ht="12" customHeight="1">
      <c r="A129" s="1" t="s">
        <v>567</v>
      </c>
      <c r="B129" s="1" t="s">
        <v>568</v>
      </c>
      <c r="C129" s="1" t="s">
        <v>133</v>
      </c>
      <c r="D129" s="1" t="s">
        <v>569</v>
      </c>
      <c r="E129" s="1" t="s">
        <v>8933</v>
      </c>
      <c r="F129" s="17">
        <v>1</v>
      </c>
      <c r="G129" s="18" t="s">
        <v>14</v>
      </c>
      <c r="H129" s="1" t="s">
        <v>15</v>
      </c>
      <c r="I129" s="7">
        <v>69131.43</v>
      </c>
      <c r="J129" s="7">
        <v>691</v>
      </c>
      <c r="K129" s="7">
        <v>745</v>
      </c>
      <c r="L129" s="7">
        <v>4060</v>
      </c>
      <c r="M129" s="7">
        <f>J129+K129+L129</f>
        <v>5496</v>
      </c>
      <c r="N129" s="7">
        <f t="shared" si="9"/>
        <v>74627.43</v>
      </c>
    </row>
    <row r="130" spans="1:14" ht="12" customHeight="1">
      <c r="A130" s="2" t="s">
        <v>7859</v>
      </c>
      <c r="B130" s="2" t="s">
        <v>1146</v>
      </c>
      <c r="C130" s="2" t="s">
        <v>3315</v>
      </c>
      <c r="D130" s="2" t="s">
        <v>7860</v>
      </c>
      <c r="E130" s="2" t="s">
        <v>6119</v>
      </c>
      <c r="F130" s="15">
        <v>1</v>
      </c>
      <c r="G130" s="16" t="s">
        <v>6123</v>
      </c>
      <c r="H130" s="1" t="s">
        <v>5862</v>
      </c>
      <c r="I130" s="7">
        <v>33688.15</v>
      </c>
      <c r="J130" s="7">
        <v>336.88</v>
      </c>
      <c r="K130" s="7">
        <v>337</v>
      </c>
      <c r="L130" s="7">
        <v>0</v>
      </c>
      <c r="M130" s="5">
        <f>+J130+K130</f>
        <v>673.88</v>
      </c>
      <c r="N130" s="7">
        <f t="shared" si="9"/>
        <v>34362.03</v>
      </c>
    </row>
    <row r="131" spans="1:14" ht="12" customHeight="1">
      <c r="A131" s="2" t="s">
        <v>4958</v>
      </c>
      <c r="B131" s="2" t="s">
        <v>4959</v>
      </c>
      <c r="C131" s="2" t="s">
        <v>4960</v>
      </c>
      <c r="D131" s="2" t="s">
        <v>4961</v>
      </c>
      <c r="E131" s="2" t="s">
        <v>3563</v>
      </c>
      <c r="F131" s="15">
        <v>1</v>
      </c>
      <c r="G131" s="16" t="s">
        <v>3567</v>
      </c>
      <c r="H131" s="1" t="s">
        <v>4881</v>
      </c>
      <c r="I131" s="7">
        <v>55550</v>
      </c>
      <c r="J131" s="7">
        <v>555.5</v>
      </c>
      <c r="K131" s="7">
        <v>0</v>
      </c>
      <c r="L131" s="7">
        <v>0</v>
      </c>
      <c r="M131" s="5">
        <f>+J131+K131</f>
        <v>555.5</v>
      </c>
      <c r="N131" s="7">
        <f t="shared" si="9"/>
        <v>56105.5</v>
      </c>
    </row>
    <row r="132" spans="1:14" ht="12" customHeight="1">
      <c r="A132" s="1" t="s">
        <v>1940</v>
      </c>
      <c r="B132" s="1" t="s">
        <v>1941</v>
      </c>
      <c r="C132" s="1" t="s">
        <v>1942</v>
      </c>
      <c r="D132" s="1" t="s">
        <v>1943</v>
      </c>
      <c r="E132" s="1" t="s">
        <v>8933</v>
      </c>
      <c r="F132" s="17">
        <v>1</v>
      </c>
      <c r="G132" s="18" t="s">
        <v>1706</v>
      </c>
      <c r="H132" s="1" t="s">
        <v>1707</v>
      </c>
      <c r="I132" s="7">
        <v>38885</v>
      </c>
      <c r="J132" s="7">
        <v>389</v>
      </c>
      <c r="K132" s="7">
        <v>913</v>
      </c>
      <c r="L132" s="7">
        <v>890</v>
      </c>
      <c r="M132" s="7">
        <f>J132+K132+L132</f>
        <v>2192</v>
      </c>
      <c r="N132" s="7">
        <f t="shared" si="9"/>
        <v>41077</v>
      </c>
    </row>
    <row r="133" spans="1:14" ht="12" customHeight="1">
      <c r="A133" s="2" t="s">
        <v>5102</v>
      </c>
      <c r="B133" s="2" t="s">
        <v>5103</v>
      </c>
      <c r="C133" s="2" t="s">
        <v>5104</v>
      </c>
      <c r="D133" s="2" t="s">
        <v>5105</v>
      </c>
      <c r="E133" s="2" t="s">
        <v>3563</v>
      </c>
      <c r="F133" s="15">
        <v>1</v>
      </c>
      <c r="G133" s="16" t="s">
        <v>3567</v>
      </c>
      <c r="H133" s="1" t="s">
        <v>3020</v>
      </c>
      <c r="I133" s="7">
        <v>35552</v>
      </c>
      <c r="J133" s="7">
        <v>355.52</v>
      </c>
      <c r="K133" s="7">
        <v>712</v>
      </c>
      <c r="L133" s="7">
        <v>0</v>
      </c>
      <c r="M133" s="5">
        <f>+J133+K133</f>
        <v>1067.52</v>
      </c>
      <c r="N133" s="7">
        <f t="shared" si="9"/>
        <v>36619.52</v>
      </c>
    </row>
    <row r="134" spans="1:14" ht="12" customHeight="1">
      <c r="A134" s="2" t="s">
        <v>4095</v>
      </c>
      <c r="B134" s="2" t="s">
        <v>4096</v>
      </c>
      <c r="C134" s="2" t="s">
        <v>2890</v>
      </c>
      <c r="D134" s="2" t="s">
        <v>4097</v>
      </c>
      <c r="E134" s="2" t="s">
        <v>3563</v>
      </c>
      <c r="F134" s="15">
        <v>1</v>
      </c>
      <c r="G134" s="16" t="s">
        <v>3567</v>
      </c>
      <c r="H134" s="1" t="s">
        <v>1697</v>
      </c>
      <c r="I134" s="7">
        <v>44834.44</v>
      </c>
      <c r="J134" s="7">
        <v>448.34</v>
      </c>
      <c r="K134" s="7">
        <v>448</v>
      </c>
      <c r="L134" s="7">
        <v>0</v>
      </c>
      <c r="M134" s="5">
        <f>+J134+K134</f>
        <v>896.3399999999999</v>
      </c>
      <c r="N134" s="7">
        <f t="shared" si="9"/>
        <v>45730.78</v>
      </c>
    </row>
    <row r="135" spans="1:14" ht="12" customHeight="1">
      <c r="A135" s="2" t="s">
        <v>5659</v>
      </c>
      <c r="B135" s="2" t="s">
        <v>5660</v>
      </c>
      <c r="C135" s="2" t="s">
        <v>5661</v>
      </c>
      <c r="D135" s="2" t="s">
        <v>5662</v>
      </c>
      <c r="E135" s="2" t="s">
        <v>3563</v>
      </c>
      <c r="F135" s="15">
        <v>1</v>
      </c>
      <c r="G135" s="16" t="s">
        <v>3567</v>
      </c>
      <c r="H135" s="1" t="s">
        <v>3526</v>
      </c>
      <c r="I135" s="7">
        <v>32886.67</v>
      </c>
      <c r="J135" s="7">
        <v>328.87</v>
      </c>
      <c r="K135" s="7">
        <v>658</v>
      </c>
      <c r="L135" s="7">
        <v>0</v>
      </c>
      <c r="M135" s="5">
        <f>+J135+K135</f>
        <v>986.87</v>
      </c>
      <c r="N135" s="7">
        <f t="shared" si="9"/>
        <v>33873.54</v>
      </c>
    </row>
    <row r="136" spans="1:14" ht="12" customHeight="1">
      <c r="A136" s="2" t="s">
        <v>3636</v>
      </c>
      <c r="B136" s="2" t="s">
        <v>3637</v>
      </c>
      <c r="C136" s="2" t="s">
        <v>482</v>
      </c>
      <c r="D136" s="2" t="s">
        <v>3638</v>
      </c>
      <c r="E136" s="2" t="s">
        <v>3563</v>
      </c>
      <c r="F136" s="15">
        <v>1</v>
      </c>
      <c r="G136" s="16" t="s">
        <v>3567</v>
      </c>
      <c r="H136" s="1" t="s">
        <v>3568</v>
      </c>
      <c r="I136" s="7">
        <v>61761.75</v>
      </c>
      <c r="J136" s="7">
        <v>617.62</v>
      </c>
      <c r="K136" s="7">
        <v>0</v>
      </c>
      <c r="L136" s="7">
        <v>0</v>
      </c>
      <c r="M136" s="5">
        <f>+J136+K136</f>
        <v>617.62</v>
      </c>
      <c r="N136" s="7">
        <f t="shared" si="9"/>
        <v>62379.37</v>
      </c>
    </row>
    <row r="137" spans="1:14" ht="12" customHeight="1">
      <c r="A137" s="2" t="s">
        <v>4335</v>
      </c>
      <c r="B137" s="2" t="s">
        <v>4336</v>
      </c>
      <c r="C137" s="2" t="s">
        <v>1028</v>
      </c>
      <c r="D137" s="2" t="s">
        <v>4337</v>
      </c>
      <c r="E137" s="2" t="s">
        <v>3563</v>
      </c>
      <c r="F137" s="15">
        <v>1</v>
      </c>
      <c r="G137" s="16" t="s">
        <v>3567</v>
      </c>
      <c r="H137" s="1" t="s">
        <v>4334</v>
      </c>
      <c r="I137" s="7">
        <v>61897.85</v>
      </c>
      <c r="J137" s="7">
        <v>618.98</v>
      </c>
      <c r="K137" s="7">
        <v>1238</v>
      </c>
      <c r="L137" s="7">
        <v>0</v>
      </c>
      <c r="M137" s="5">
        <f>+J137+K137</f>
        <v>1856.98</v>
      </c>
      <c r="N137" s="7">
        <f t="shared" si="9"/>
        <v>63754.83</v>
      </c>
    </row>
    <row r="138" spans="1:14" ht="12" customHeight="1">
      <c r="A138" s="1" t="s">
        <v>714</v>
      </c>
      <c r="B138" s="1" t="s">
        <v>715</v>
      </c>
      <c r="C138" s="1" t="s">
        <v>716</v>
      </c>
      <c r="D138" s="1" t="s">
        <v>717</v>
      </c>
      <c r="E138" s="1" t="s">
        <v>8933</v>
      </c>
      <c r="F138" s="17">
        <v>1</v>
      </c>
      <c r="G138" s="18" t="s">
        <v>14</v>
      </c>
      <c r="H138" s="1" t="s">
        <v>75</v>
      </c>
      <c r="I138" s="7">
        <v>52565.9</v>
      </c>
      <c r="J138" s="7">
        <v>526</v>
      </c>
      <c r="K138" s="7">
        <v>579</v>
      </c>
      <c r="L138" s="7">
        <v>2475</v>
      </c>
      <c r="M138" s="7">
        <f>J138+K138+L138</f>
        <v>3580</v>
      </c>
      <c r="N138" s="7">
        <f t="shared" si="9"/>
        <v>56145.9</v>
      </c>
    </row>
    <row r="139" spans="1:14" ht="12" customHeight="1">
      <c r="A139" s="2" t="s">
        <v>6534</v>
      </c>
      <c r="B139" s="2" t="s">
        <v>1876</v>
      </c>
      <c r="C139" s="2" t="s">
        <v>1750</v>
      </c>
      <c r="D139" s="2" t="s">
        <v>6535</v>
      </c>
      <c r="E139" s="2" t="s">
        <v>6119</v>
      </c>
      <c r="F139" s="15">
        <v>1</v>
      </c>
      <c r="G139" s="16" t="s">
        <v>6123</v>
      </c>
      <c r="H139" s="1" t="s">
        <v>1683</v>
      </c>
      <c r="I139" s="7">
        <v>27364.85</v>
      </c>
      <c r="J139" s="7">
        <v>273.65</v>
      </c>
      <c r="K139" s="7">
        <v>547</v>
      </c>
      <c r="L139" s="7">
        <v>0</v>
      </c>
      <c r="M139" s="5">
        <f aca="true" t="shared" si="10" ref="M139:M144">+J139+K139</f>
        <v>820.65</v>
      </c>
      <c r="N139" s="7">
        <f t="shared" si="9"/>
        <v>28185.5</v>
      </c>
    </row>
    <row r="140" spans="1:14" ht="12" customHeight="1">
      <c r="A140" s="2" t="s">
        <v>6389</v>
      </c>
      <c r="B140" s="2" t="s">
        <v>6390</v>
      </c>
      <c r="C140" s="2" t="s">
        <v>576</v>
      </c>
      <c r="D140" s="2" t="s">
        <v>6391</v>
      </c>
      <c r="E140" s="2" t="s">
        <v>6119</v>
      </c>
      <c r="F140" s="15">
        <v>1</v>
      </c>
      <c r="G140" s="16" t="s">
        <v>6123</v>
      </c>
      <c r="H140" s="1" t="s">
        <v>1034</v>
      </c>
      <c r="I140" s="7">
        <v>34663.13</v>
      </c>
      <c r="J140" s="7">
        <v>346.63</v>
      </c>
      <c r="K140" s="7">
        <v>693</v>
      </c>
      <c r="L140" s="7">
        <v>0</v>
      </c>
      <c r="M140" s="5">
        <f t="shared" si="10"/>
        <v>1039.63</v>
      </c>
      <c r="N140" s="7">
        <f t="shared" si="9"/>
        <v>35702.759999999995</v>
      </c>
    </row>
    <row r="141" spans="1:14" ht="12" customHeight="1">
      <c r="A141" s="2" t="s">
        <v>5924</v>
      </c>
      <c r="B141" s="2" t="s">
        <v>4211</v>
      </c>
      <c r="C141" s="2" t="s">
        <v>1109</v>
      </c>
      <c r="D141" s="2" t="s">
        <v>5925</v>
      </c>
      <c r="E141" s="2" t="s">
        <v>3563</v>
      </c>
      <c r="F141" s="15">
        <v>1</v>
      </c>
      <c r="G141" s="16" t="s">
        <v>3567</v>
      </c>
      <c r="H141" s="1" t="s">
        <v>5862</v>
      </c>
      <c r="I141" s="7">
        <v>42145.16</v>
      </c>
      <c r="J141" s="7">
        <v>421.45</v>
      </c>
      <c r="K141" s="7">
        <v>843</v>
      </c>
      <c r="L141" s="7">
        <v>0</v>
      </c>
      <c r="M141" s="5">
        <f t="shared" si="10"/>
        <v>1264.45</v>
      </c>
      <c r="N141" s="7">
        <f t="shared" si="9"/>
        <v>43409.61</v>
      </c>
    </row>
    <row r="142" spans="1:14" ht="12" customHeight="1">
      <c r="A142" s="2" t="s">
        <v>4423</v>
      </c>
      <c r="B142" s="2" t="s">
        <v>4424</v>
      </c>
      <c r="C142" s="2" t="s">
        <v>1319</v>
      </c>
      <c r="D142" s="2" t="s">
        <v>4425</v>
      </c>
      <c r="E142" s="2" t="s">
        <v>3563</v>
      </c>
      <c r="F142" s="15">
        <v>1</v>
      </c>
      <c r="G142" s="16" t="s">
        <v>3567</v>
      </c>
      <c r="H142" s="1" t="s">
        <v>4334</v>
      </c>
      <c r="I142" s="7">
        <v>81124.35</v>
      </c>
      <c r="J142" s="7">
        <v>811.24</v>
      </c>
      <c r="K142" s="7">
        <v>1622</v>
      </c>
      <c r="L142" s="7">
        <v>0</v>
      </c>
      <c r="M142" s="5">
        <f t="shared" si="10"/>
        <v>2433.24</v>
      </c>
      <c r="N142" s="7">
        <f t="shared" si="9"/>
        <v>83557.59000000001</v>
      </c>
    </row>
    <row r="143" spans="1:14" ht="12" customHeight="1">
      <c r="A143" s="2" t="s">
        <v>6794</v>
      </c>
      <c r="B143" s="2" t="s">
        <v>5927</v>
      </c>
      <c r="C143" s="2" t="s">
        <v>6795</v>
      </c>
      <c r="D143" s="2" t="s">
        <v>6796</v>
      </c>
      <c r="E143" s="2" t="s">
        <v>6119</v>
      </c>
      <c r="F143" s="15">
        <v>1</v>
      </c>
      <c r="G143" s="16" t="s">
        <v>6123</v>
      </c>
      <c r="H143" s="1" t="s">
        <v>4334</v>
      </c>
      <c r="I143" s="7">
        <v>27878.61</v>
      </c>
      <c r="J143" s="7">
        <v>278.79</v>
      </c>
      <c r="K143" s="7">
        <v>829</v>
      </c>
      <c r="L143" s="7">
        <v>0</v>
      </c>
      <c r="M143" s="5">
        <f t="shared" si="10"/>
        <v>1107.79</v>
      </c>
      <c r="N143" s="7">
        <f t="shared" si="9"/>
        <v>28986.4</v>
      </c>
    </row>
    <row r="144" spans="1:14" ht="12" customHeight="1">
      <c r="A144" s="2" t="s">
        <v>4556</v>
      </c>
      <c r="B144" s="2" t="s">
        <v>4557</v>
      </c>
      <c r="C144" s="2" t="s">
        <v>478</v>
      </c>
      <c r="D144" s="2" t="s">
        <v>4558</v>
      </c>
      <c r="E144" s="2" t="s">
        <v>3563</v>
      </c>
      <c r="F144" s="15">
        <v>1</v>
      </c>
      <c r="G144" s="16" t="s">
        <v>3567</v>
      </c>
      <c r="H144" s="1" t="s">
        <v>2543</v>
      </c>
      <c r="I144" s="7">
        <v>47232.49</v>
      </c>
      <c r="J144" s="7">
        <v>472.32</v>
      </c>
      <c r="K144" s="7">
        <v>945</v>
      </c>
      <c r="L144" s="7">
        <v>0</v>
      </c>
      <c r="M144" s="5">
        <f t="shared" si="10"/>
        <v>1417.32</v>
      </c>
      <c r="N144" s="7">
        <f t="shared" si="9"/>
        <v>48649.81</v>
      </c>
    </row>
    <row r="145" spans="1:14" ht="12" customHeight="1">
      <c r="A145" s="1" t="s">
        <v>3438</v>
      </c>
      <c r="B145" s="1" t="s">
        <v>3439</v>
      </c>
      <c r="C145" s="1" t="s">
        <v>211</v>
      </c>
      <c r="D145" s="1" t="s">
        <v>3440</v>
      </c>
      <c r="E145" s="1" t="s">
        <v>8933</v>
      </c>
      <c r="F145" s="17">
        <v>1</v>
      </c>
      <c r="G145" s="18" t="s">
        <v>14</v>
      </c>
      <c r="H145" s="1" t="s">
        <v>3092</v>
      </c>
      <c r="I145" s="7">
        <v>78578.17</v>
      </c>
      <c r="J145" s="7">
        <v>786</v>
      </c>
      <c r="K145" s="7">
        <v>1036</v>
      </c>
      <c r="L145" s="7">
        <v>3109</v>
      </c>
      <c r="M145" s="7">
        <f>J145+K145+L145</f>
        <v>4931</v>
      </c>
      <c r="N145" s="7">
        <f t="shared" si="9"/>
        <v>83509.17</v>
      </c>
    </row>
    <row r="146" spans="1:14" ht="12" customHeight="1">
      <c r="A146" s="2" t="s">
        <v>7523</v>
      </c>
      <c r="B146" s="2" t="s">
        <v>7524</v>
      </c>
      <c r="C146" s="2" t="s">
        <v>4774</v>
      </c>
      <c r="D146" s="2" t="s">
        <v>7525</v>
      </c>
      <c r="E146" s="2" t="s">
        <v>6119</v>
      </c>
      <c r="F146" s="15">
        <v>1</v>
      </c>
      <c r="G146" s="16" t="s">
        <v>6123</v>
      </c>
      <c r="H146" s="1" t="s">
        <v>3079</v>
      </c>
      <c r="I146" s="7">
        <v>32114.64</v>
      </c>
      <c r="J146" s="7">
        <v>321.15</v>
      </c>
      <c r="K146" s="7">
        <v>642</v>
      </c>
      <c r="L146" s="7">
        <v>0</v>
      </c>
      <c r="M146" s="5">
        <f>+J146+K146</f>
        <v>963.15</v>
      </c>
      <c r="N146" s="7">
        <f t="shared" si="9"/>
        <v>33077.79</v>
      </c>
    </row>
    <row r="147" spans="1:14" ht="12" customHeight="1">
      <c r="A147" s="1" t="s">
        <v>1656</v>
      </c>
      <c r="B147" s="1" t="s">
        <v>1657</v>
      </c>
      <c r="C147" s="1" t="s">
        <v>1658</v>
      </c>
      <c r="D147" s="1" t="s">
        <v>1659</v>
      </c>
      <c r="E147" s="2" t="s">
        <v>8934</v>
      </c>
      <c r="F147" s="17">
        <v>1</v>
      </c>
      <c r="G147" s="18" t="s">
        <v>25</v>
      </c>
      <c r="H147" s="1" t="s">
        <v>1459</v>
      </c>
      <c r="I147" s="7">
        <v>161836</v>
      </c>
      <c r="J147" s="7">
        <v>1055</v>
      </c>
      <c r="K147" s="7">
        <v>1132</v>
      </c>
      <c r="L147" s="7">
        <v>846</v>
      </c>
      <c r="M147" s="7">
        <f>J147+K147+L147</f>
        <v>3033</v>
      </c>
      <c r="N147" s="7">
        <f t="shared" si="9"/>
        <v>164869</v>
      </c>
    </row>
    <row r="148" spans="1:14" ht="12" customHeight="1">
      <c r="A148" s="1" t="s">
        <v>1726</v>
      </c>
      <c r="B148" s="1" t="s">
        <v>1727</v>
      </c>
      <c r="C148" s="1" t="s">
        <v>1728</v>
      </c>
      <c r="D148" s="1" t="s">
        <v>1729</v>
      </c>
      <c r="E148" s="1" t="s">
        <v>8933</v>
      </c>
      <c r="F148" s="17">
        <v>1</v>
      </c>
      <c r="G148" s="18" t="s">
        <v>14</v>
      </c>
      <c r="H148" s="1" t="s">
        <v>1702</v>
      </c>
      <c r="I148" s="7">
        <v>78194.92</v>
      </c>
      <c r="J148" s="7">
        <v>782</v>
      </c>
      <c r="K148" s="7">
        <v>1294</v>
      </c>
      <c r="L148" s="7">
        <v>1369</v>
      </c>
      <c r="M148" s="7">
        <f>J148+K148+L148</f>
        <v>3445</v>
      </c>
      <c r="N148" s="7">
        <f t="shared" si="9"/>
        <v>81639.92</v>
      </c>
    </row>
    <row r="149" spans="1:14" ht="12" customHeight="1">
      <c r="A149" s="1" t="s">
        <v>2740</v>
      </c>
      <c r="B149" s="1" t="s">
        <v>2741</v>
      </c>
      <c r="C149" s="1" t="s">
        <v>199</v>
      </c>
      <c r="D149" s="1" t="s">
        <v>2742</v>
      </c>
      <c r="E149" s="1" t="s">
        <v>8933</v>
      </c>
      <c r="F149" s="17">
        <v>1</v>
      </c>
      <c r="G149" s="18" t="s">
        <v>14</v>
      </c>
      <c r="H149" s="1" t="s">
        <v>2641</v>
      </c>
      <c r="I149" s="7">
        <v>79324.01</v>
      </c>
      <c r="J149" s="7">
        <v>793</v>
      </c>
      <c r="K149" s="7">
        <v>775</v>
      </c>
      <c r="L149" s="7">
        <v>903</v>
      </c>
      <c r="M149" s="7">
        <f>J149+K149+L149</f>
        <v>2471</v>
      </c>
      <c r="N149" s="7">
        <f t="shared" si="9"/>
        <v>81795.01</v>
      </c>
    </row>
    <row r="150" spans="1:14" ht="12" customHeight="1">
      <c r="A150" s="1" t="s">
        <v>1257</v>
      </c>
      <c r="B150" s="1" t="s">
        <v>1258</v>
      </c>
      <c r="C150" s="1" t="s">
        <v>1259</v>
      </c>
      <c r="D150" s="1" t="s">
        <v>1260</v>
      </c>
      <c r="E150" s="1" t="s">
        <v>8933</v>
      </c>
      <c r="F150" s="17">
        <v>1</v>
      </c>
      <c r="G150" s="18" t="s">
        <v>14</v>
      </c>
      <c r="H150" s="8" t="s">
        <v>1261</v>
      </c>
      <c r="I150" s="7">
        <v>148501.12</v>
      </c>
      <c r="J150" s="7">
        <v>1485.0112</v>
      </c>
      <c r="K150" s="7">
        <v>0</v>
      </c>
      <c r="L150" s="7">
        <v>0</v>
      </c>
      <c r="M150" s="7">
        <f>SUM(J150:L150)</f>
        <v>1485.0112</v>
      </c>
      <c r="N150" s="7">
        <f t="shared" si="9"/>
        <v>149986.1312</v>
      </c>
    </row>
    <row r="151" spans="1:14" ht="12" customHeight="1">
      <c r="A151" s="2" t="s">
        <v>3594</v>
      </c>
      <c r="B151" s="2" t="s">
        <v>3595</v>
      </c>
      <c r="C151" s="2" t="s">
        <v>34</v>
      </c>
      <c r="D151" s="2" t="s">
        <v>3596</v>
      </c>
      <c r="E151" s="2" t="s">
        <v>3563</v>
      </c>
      <c r="F151" s="15">
        <v>1</v>
      </c>
      <c r="G151" s="16" t="s">
        <v>3597</v>
      </c>
      <c r="H151" s="1" t="s">
        <v>3568</v>
      </c>
      <c r="I151" s="7">
        <v>151500</v>
      </c>
      <c r="J151" s="7">
        <v>1515</v>
      </c>
      <c r="K151" s="7">
        <v>11985</v>
      </c>
      <c r="L151" s="7">
        <v>0</v>
      </c>
      <c r="M151" s="5">
        <f>+J151+K151</f>
        <v>13500</v>
      </c>
      <c r="N151" s="7">
        <f t="shared" si="9"/>
        <v>165000</v>
      </c>
    </row>
    <row r="152" spans="1:14" ht="12" customHeight="1">
      <c r="A152" s="1" t="s">
        <v>2063</v>
      </c>
      <c r="B152" s="1" t="s">
        <v>2064</v>
      </c>
      <c r="C152" s="1" t="s">
        <v>595</v>
      </c>
      <c r="D152" s="1" t="s">
        <v>2065</v>
      </c>
      <c r="E152" s="1" t="s">
        <v>8933</v>
      </c>
      <c r="F152" s="17">
        <v>1</v>
      </c>
      <c r="G152" s="18" t="s">
        <v>14</v>
      </c>
      <c r="H152" s="1" t="s">
        <v>1766</v>
      </c>
      <c r="I152" s="7">
        <v>50000</v>
      </c>
      <c r="J152" s="7">
        <v>500</v>
      </c>
      <c r="K152" s="7">
        <v>828</v>
      </c>
      <c r="L152" s="7">
        <v>620</v>
      </c>
      <c r="M152" s="7">
        <f>J152+K152+L152</f>
        <v>1948</v>
      </c>
      <c r="N152" s="7">
        <f t="shared" si="9"/>
        <v>51948</v>
      </c>
    </row>
    <row r="153" spans="1:14" ht="12" customHeight="1">
      <c r="A153" s="1" t="s">
        <v>8902</v>
      </c>
      <c r="B153" s="1" t="s">
        <v>8584</v>
      </c>
      <c r="C153" s="1" t="s">
        <v>1412</v>
      </c>
      <c r="D153" s="1" t="s">
        <v>8583</v>
      </c>
      <c r="E153" s="1" t="s">
        <v>3563</v>
      </c>
      <c r="F153" s="17">
        <v>1</v>
      </c>
      <c r="G153" s="18" t="s">
        <v>3567</v>
      </c>
      <c r="H153" s="1" t="s">
        <v>8940</v>
      </c>
      <c r="I153" s="7">
        <v>103000</v>
      </c>
      <c r="J153" s="1"/>
      <c r="K153" s="1"/>
      <c r="L153" s="1"/>
      <c r="M153" s="7">
        <f>J153+K153+L153</f>
        <v>0</v>
      </c>
      <c r="N153" s="7">
        <f>+M153+I153</f>
        <v>103000</v>
      </c>
    </row>
    <row r="154" spans="1:14" ht="12" customHeight="1">
      <c r="A154" s="2" t="s">
        <v>919</v>
      </c>
      <c r="B154" s="2" t="s">
        <v>920</v>
      </c>
      <c r="C154" s="2" t="s">
        <v>881</v>
      </c>
      <c r="D154" s="2" t="s">
        <v>921</v>
      </c>
      <c r="E154" s="2" t="s">
        <v>8934</v>
      </c>
      <c r="F154" s="15">
        <v>1</v>
      </c>
      <c r="G154" s="16" t="s">
        <v>25</v>
      </c>
      <c r="H154" s="1" t="s">
        <v>863</v>
      </c>
      <c r="I154" s="7">
        <v>101000</v>
      </c>
      <c r="J154" s="7">
        <v>1010</v>
      </c>
      <c r="K154" s="7">
        <v>0</v>
      </c>
      <c r="L154" s="7">
        <v>0</v>
      </c>
      <c r="M154" s="5">
        <f aca="true" t="shared" si="11" ref="M154:M161">+J154+K154</f>
        <v>1010</v>
      </c>
      <c r="N154" s="7">
        <f aca="true" t="shared" si="12" ref="N154:N166">I154+M154</f>
        <v>102010</v>
      </c>
    </row>
    <row r="155" spans="1:14" ht="12" customHeight="1">
      <c r="A155" s="2" t="s">
        <v>5157</v>
      </c>
      <c r="B155" s="2" t="s">
        <v>5158</v>
      </c>
      <c r="C155" s="2" t="s">
        <v>1147</v>
      </c>
      <c r="D155" s="2" t="s">
        <v>5159</v>
      </c>
      <c r="E155" s="2" t="s">
        <v>3563</v>
      </c>
      <c r="F155" s="15">
        <v>1</v>
      </c>
      <c r="G155" s="16" t="s">
        <v>3567</v>
      </c>
      <c r="H155" s="1" t="s">
        <v>3047</v>
      </c>
      <c r="I155" s="7">
        <v>68680</v>
      </c>
      <c r="J155" s="7">
        <v>686.8</v>
      </c>
      <c r="K155" s="7">
        <v>2404</v>
      </c>
      <c r="L155" s="7">
        <v>0</v>
      </c>
      <c r="M155" s="5">
        <f t="shared" si="11"/>
        <v>3090.8</v>
      </c>
      <c r="N155" s="7">
        <f t="shared" si="12"/>
        <v>71770.8</v>
      </c>
    </row>
    <row r="156" spans="1:14" ht="12" customHeight="1">
      <c r="A156" s="2" t="s">
        <v>4824</v>
      </c>
      <c r="B156" s="2" t="s">
        <v>4825</v>
      </c>
      <c r="C156" s="2" t="s">
        <v>4826</v>
      </c>
      <c r="D156" s="2" t="s">
        <v>4827</v>
      </c>
      <c r="E156" s="2" t="s">
        <v>3563</v>
      </c>
      <c r="F156" s="15">
        <v>1</v>
      </c>
      <c r="G156" s="16" t="s">
        <v>3567</v>
      </c>
      <c r="H156" s="1" t="s">
        <v>2753</v>
      </c>
      <c r="I156" s="7">
        <v>35282.98</v>
      </c>
      <c r="J156" s="7">
        <v>352.83</v>
      </c>
      <c r="K156" s="7">
        <v>798</v>
      </c>
      <c r="L156" s="7">
        <v>0</v>
      </c>
      <c r="M156" s="5">
        <f t="shared" si="11"/>
        <v>1150.83</v>
      </c>
      <c r="N156" s="7">
        <f t="shared" si="12"/>
        <v>36433.810000000005</v>
      </c>
    </row>
    <row r="157" spans="1:14" ht="12" customHeight="1">
      <c r="A157" s="2" t="s">
        <v>4343</v>
      </c>
      <c r="B157" s="2" t="s">
        <v>4344</v>
      </c>
      <c r="C157" s="2" t="s">
        <v>4345</v>
      </c>
      <c r="D157" s="2" t="s">
        <v>4346</v>
      </c>
      <c r="E157" s="2" t="s">
        <v>3563</v>
      </c>
      <c r="F157" s="15">
        <v>1</v>
      </c>
      <c r="G157" s="16" t="s">
        <v>3567</v>
      </c>
      <c r="H157" s="1" t="s">
        <v>4334</v>
      </c>
      <c r="I157" s="7">
        <v>62513.95</v>
      </c>
      <c r="J157" s="7">
        <v>625.14</v>
      </c>
      <c r="K157" s="7">
        <v>625</v>
      </c>
      <c r="L157" s="7">
        <v>0</v>
      </c>
      <c r="M157" s="5">
        <f t="shared" si="11"/>
        <v>1250.1399999999999</v>
      </c>
      <c r="N157" s="7">
        <f t="shared" si="12"/>
        <v>63764.09</v>
      </c>
    </row>
    <row r="158" spans="1:14" ht="12" customHeight="1">
      <c r="A158" s="2" t="s">
        <v>6857</v>
      </c>
      <c r="B158" s="2" t="s">
        <v>6858</v>
      </c>
      <c r="C158" s="2" t="s">
        <v>417</v>
      </c>
      <c r="D158" s="2" t="s">
        <v>6859</v>
      </c>
      <c r="E158" s="2" t="s">
        <v>6119</v>
      </c>
      <c r="F158" s="15">
        <v>1</v>
      </c>
      <c r="G158" s="16" t="s">
        <v>6123</v>
      </c>
      <c r="H158" s="1" t="s">
        <v>4334</v>
      </c>
      <c r="I158" s="7">
        <v>34228.62</v>
      </c>
      <c r="J158" s="7">
        <v>342.29</v>
      </c>
      <c r="K158" s="7">
        <v>342</v>
      </c>
      <c r="L158" s="7">
        <v>0</v>
      </c>
      <c r="M158" s="5">
        <f t="shared" si="11"/>
        <v>684.29</v>
      </c>
      <c r="N158" s="7">
        <f t="shared" si="12"/>
        <v>34912.91</v>
      </c>
    </row>
    <row r="159" spans="1:14" ht="12" customHeight="1">
      <c r="A159" s="2" t="s">
        <v>3025</v>
      </c>
      <c r="B159" s="2" t="s">
        <v>3026</v>
      </c>
      <c r="C159" s="2" t="s">
        <v>606</v>
      </c>
      <c r="D159" s="2" t="s">
        <v>3027</v>
      </c>
      <c r="E159" s="2" t="s">
        <v>8934</v>
      </c>
      <c r="F159" s="15">
        <v>1</v>
      </c>
      <c r="G159" s="16" t="s">
        <v>25</v>
      </c>
      <c r="H159" s="1" t="s">
        <v>3020</v>
      </c>
      <c r="I159" s="7">
        <v>159882.83</v>
      </c>
      <c r="J159" s="7">
        <v>1598.83</v>
      </c>
      <c r="K159" s="7">
        <v>5076</v>
      </c>
      <c r="L159" s="7">
        <v>0</v>
      </c>
      <c r="M159" s="5">
        <f t="shared" si="11"/>
        <v>6674.83</v>
      </c>
      <c r="N159" s="7">
        <f t="shared" si="12"/>
        <v>166557.65999999997</v>
      </c>
    </row>
    <row r="160" spans="1:14" ht="12" customHeight="1">
      <c r="A160" s="2" t="s">
        <v>5673</v>
      </c>
      <c r="B160" s="2" t="s">
        <v>1491</v>
      </c>
      <c r="C160" s="2" t="s">
        <v>5674</v>
      </c>
      <c r="D160" s="2" t="s">
        <v>5675</v>
      </c>
      <c r="E160" s="2" t="s">
        <v>3563</v>
      </c>
      <c r="F160" s="15">
        <v>1</v>
      </c>
      <c r="G160" s="16" t="s">
        <v>3567</v>
      </c>
      <c r="H160" s="1" t="s">
        <v>3526</v>
      </c>
      <c r="I160" s="7">
        <v>44082.71</v>
      </c>
      <c r="J160" s="7">
        <v>440.83</v>
      </c>
      <c r="K160" s="7">
        <v>882</v>
      </c>
      <c r="L160" s="7">
        <v>0</v>
      </c>
      <c r="M160" s="5">
        <f t="shared" si="11"/>
        <v>1322.83</v>
      </c>
      <c r="N160" s="7">
        <f t="shared" si="12"/>
        <v>45405.54</v>
      </c>
    </row>
    <row r="161" spans="1:14" ht="12" customHeight="1">
      <c r="A161" s="2" t="s">
        <v>6435</v>
      </c>
      <c r="B161" s="2" t="s">
        <v>6436</v>
      </c>
      <c r="C161" s="2" t="s">
        <v>5124</v>
      </c>
      <c r="D161" s="2" t="s">
        <v>6437</v>
      </c>
      <c r="E161" s="2" t="s">
        <v>6119</v>
      </c>
      <c r="F161" s="15">
        <v>1</v>
      </c>
      <c r="G161" s="16" t="s">
        <v>6123</v>
      </c>
      <c r="H161" s="1" t="s">
        <v>1454</v>
      </c>
      <c r="I161" s="7">
        <v>40764</v>
      </c>
      <c r="J161" s="7">
        <v>407.64</v>
      </c>
      <c r="K161" s="7">
        <v>815</v>
      </c>
      <c r="L161" s="7">
        <v>0</v>
      </c>
      <c r="M161" s="5">
        <f t="shared" si="11"/>
        <v>1222.6399999999999</v>
      </c>
      <c r="N161" s="7">
        <f t="shared" si="12"/>
        <v>41986.64</v>
      </c>
    </row>
    <row r="162" spans="1:14" ht="12" customHeight="1">
      <c r="A162" s="1" t="s">
        <v>2066</v>
      </c>
      <c r="B162" s="1" t="s">
        <v>2067</v>
      </c>
      <c r="C162" s="1" t="s">
        <v>2068</v>
      </c>
      <c r="D162" s="1" t="s">
        <v>2069</v>
      </c>
      <c r="E162" s="1" t="s">
        <v>8933</v>
      </c>
      <c r="F162" s="17">
        <v>1</v>
      </c>
      <c r="G162" s="18" t="s">
        <v>14</v>
      </c>
      <c r="H162" s="1" t="s">
        <v>1702</v>
      </c>
      <c r="I162" s="7">
        <v>73672</v>
      </c>
      <c r="J162" s="7">
        <v>737</v>
      </c>
      <c r="K162" s="7">
        <v>0</v>
      </c>
      <c r="L162" s="7">
        <v>1725</v>
      </c>
      <c r="M162" s="7">
        <f>J162+K162+L162</f>
        <v>2462</v>
      </c>
      <c r="N162" s="7">
        <f t="shared" si="12"/>
        <v>76134</v>
      </c>
    </row>
    <row r="163" spans="1:14" ht="12" customHeight="1">
      <c r="A163" s="1" t="s">
        <v>1446</v>
      </c>
      <c r="B163" s="1" t="s">
        <v>1447</v>
      </c>
      <c r="C163" s="1" t="s">
        <v>1448</v>
      </c>
      <c r="D163" s="1" t="s">
        <v>1449</v>
      </c>
      <c r="E163" s="1" t="s">
        <v>8933</v>
      </c>
      <c r="F163" s="17">
        <v>1</v>
      </c>
      <c r="G163" s="18" t="s">
        <v>14</v>
      </c>
      <c r="H163" s="1" t="s">
        <v>1440</v>
      </c>
      <c r="I163" s="7">
        <v>84597.78</v>
      </c>
      <c r="J163" s="7">
        <v>846</v>
      </c>
      <c r="K163" s="7">
        <v>965</v>
      </c>
      <c r="L163" s="7">
        <v>805</v>
      </c>
      <c r="M163" s="7">
        <f>J163+K163+L163</f>
        <v>2616</v>
      </c>
      <c r="N163" s="7">
        <f t="shared" si="12"/>
        <v>87213.78</v>
      </c>
    </row>
    <row r="164" spans="1:14" ht="12" customHeight="1">
      <c r="A164" s="2" t="s">
        <v>7293</v>
      </c>
      <c r="B164" s="2" t="s">
        <v>6154</v>
      </c>
      <c r="C164" s="2" t="s">
        <v>2890</v>
      </c>
      <c r="D164" s="2" t="s">
        <v>7294</v>
      </c>
      <c r="E164" s="2" t="s">
        <v>6119</v>
      </c>
      <c r="F164" s="15">
        <v>1</v>
      </c>
      <c r="G164" s="16" t="s">
        <v>6123</v>
      </c>
      <c r="H164" s="1" t="s">
        <v>2753</v>
      </c>
      <c r="I164" s="7">
        <v>29416.43</v>
      </c>
      <c r="J164" s="7">
        <v>294.16</v>
      </c>
      <c r="K164" s="7">
        <v>386</v>
      </c>
      <c r="L164" s="7">
        <v>0</v>
      </c>
      <c r="M164" s="5">
        <f>+J164+K164</f>
        <v>680.1600000000001</v>
      </c>
      <c r="N164" s="7">
        <f t="shared" si="12"/>
        <v>30096.59</v>
      </c>
    </row>
    <row r="165" spans="1:14" ht="12" customHeight="1">
      <c r="A165" s="2" t="s">
        <v>4529</v>
      </c>
      <c r="B165" s="2" t="s">
        <v>4530</v>
      </c>
      <c r="C165" s="2" t="s">
        <v>869</v>
      </c>
      <c r="D165" s="2" t="s">
        <v>4531</v>
      </c>
      <c r="E165" s="2" t="s">
        <v>3563</v>
      </c>
      <c r="F165" s="15">
        <v>1</v>
      </c>
      <c r="G165" s="16" t="s">
        <v>3567</v>
      </c>
      <c r="H165" s="1" t="s">
        <v>4334</v>
      </c>
      <c r="I165" s="7">
        <v>90900</v>
      </c>
      <c r="J165" s="7">
        <v>909</v>
      </c>
      <c r="K165" s="7">
        <v>1818</v>
      </c>
      <c r="L165" s="7">
        <v>0</v>
      </c>
      <c r="M165" s="5">
        <f>+J165+K165</f>
        <v>2727</v>
      </c>
      <c r="N165" s="7">
        <f t="shared" si="12"/>
        <v>93627</v>
      </c>
    </row>
    <row r="166" spans="1:14" ht="12" customHeight="1">
      <c r="A166" s="2" t="s">
        <v>4495</v>
      </c>
      <c r="B166" s="2" t="s">
        <v>4496</v>
      </c>
      <c r="C166" s="2" t="s">
        <v>417</v>
      </c>
      <c r="D166" s="2" t="s">
        <v>4497</v>
      </c>
      <c r="E166" s="2" t="s">
        <v>3563</v>
      </c>
      <c r="F166" s="15">
        <v>1</v>
      </c>
      <c r="G166" s="16" t="s">
        <v>3567</v>
      </c>
      <c r="H166" s="1" t="s">
        <v>4334</v>
      </c>
      <c r="I166" s="7">
        <v>51314.84</v>
      </c>
      <c r="J166" s="7">
        <v>513.15</v>
      </c>
      <c r="K166" s="7">
        <v>1026</v>
      </c>
      <c r="L166" s="7">
        <v>0</v>
      </c>
      <c r="M166" s="5">
        <f>+J166+K166</f>
        <v>1539.15</v>
      </c>
      <c r="N166" s="7">
        <f t="shared" si="12"/>
        <v>52853.99</v>
      </c>
    </row>
    <row r="167" spans="1:14" ht="12" customHeight="1">
      <c r="A167" s="1" t="s">
        <v>8896</v>
      </c>
      <c r="B167" s="1" t="s">
        <v>8572</v>
      </c>
      <c r="C167" s="1" t="s">
        <v>8573</v>
      </c>
      <c r="D167" s="1" t="s">
        <v>8571</v>
      </c>
      <c r="E167" s="2" t="s">
        <v>8934</v>
      </c>
      <c r="F167" s="17">
        <v>1</v>
      </c>
      <c r="G167" s="18" t="s">
        <v>25</v>
      </c>
      <c r="H167" s="1" t="s">
        <v>8946</v>
      </c>
      <c r="I167" s="7">
        <v>106377</v>
      </c>
      <c r="J167" s="1"/>
      <c r="K167" s="1"/>
      <c r="L167" s="1"/>
      <c r="M167" s="7">
        <f>J167+K167+L167</f>
        <v>0</v>
      </c>
      <c r="N167" s="7">
        <f>+M167+I167</f>
        <v>106377</v>
      </c>
    </row>
    <row r="168" spans="1:14" ht="12" customHeight="1">
      <c r="A168" s="1" t="s">
        <v>795</v>
      </c>
      <c r="B168" s="1" t="s">
        <v>796</v>
      </c>
      <c r="C168" s="1" t="s">
        <v>728</v>
      </c>
      <c r="D168" s="1" t="s">
        <v>797</v>
      </c>
      <c r="E168" s="1" t="s">
        <v>8933</v>
      </c>
      <c r="F168" s="17">
        <v>1</v>
      </c>
      <c r="G168" s="18" t="s">
        <v>14</v>
      </c>
      <c r="H168" s="1" t="s">
        <v>153</v>
      </c>
      <c r="I168" s="7">
        <v>55367</v>
      </c>
      <c r="J168" s="7">
        <v>554</v>
      </c>
      <c r="K168" s="7">
        <v>607</v>
      </c>
      <c r="L168" s="7">
        <v>0</v>
      </c>
      <c r="M168" s="7">
        <f>J168+K168+L168</f>
        <v>1161</v>
      </c>
      <c r="N168" s="7">
        <f aca="true" t="shared" si="13" ref="N168:N215">I168+M168</f>
        <v>56528</v>
      </c>
    </row>
    <row r="169" spans="1:14" ht="12" customHeight="1">
      <c r="A169" s="1" t="s">
        <v>1870</v>
      </c>
      <c r="B169" s="1" t="s">
        <v>1871</v>
      </c>
      <c r="C169" s="1" t="s">
        <v>1872</v>
      </c>
      <c r="D169" s="1" t="s">
        <v>1873</v>
      </c>
      <c r="E169" s="1" t="s">
        <v>8933</v>
      </c>
      <c r="F169" s="17">
        <v>1</v>
      </c>
      <c r="G169" s="18" t="s">
        <v>14</v>
      </c>
      <c r="H169" s="1" t="s">
        <v>1702</v>
      </c>
      <c r="I169" s="7">
        <v>93134.12</v>
      </c>
      <c r="J169" s="7">
        <v>931</v>
      </c>
      <c r="K169" s="7">
        <v>1279</v>
      </c>
      <c r="L169" s="7">
        <v>393</v>
      </c>
      <c r="M169" s="7">
        <f>J169+K169+L169</f>
        <v>2603</v>
      </c>
      <c r="N169" s="7">
        <f t="shared" si="13"/>
        <v>95737.12</v>
      </c>
    </row>
    <row r="170" spans="1:14" ht="12" customHeight="1">
      <c r="A170" s="2" t="s">
        <v>3811</v>
      </c>
      <c r="B170" s="2" t="s">
        <v>3812</v>
      </c>
      <c r="C170" s="2" t="s">
        <v>151</v>
      </c>
      <c r="D170" s="2" t="s">
        <v>3813</v>
      </c>
      <c r="E170" s="2" t="s">
        <v>3563</v>
      </c>
      <c r="F170" s="15">
        <v>1</v>
      </c>
      <c r="G170" s="16" t="s">
        <v>3567</v>
      </c>
      <c r="H170" s="1" t="s">
        <v>1034</v>
      </c>
      <c r="I170" s="7">
        <v>54540</v>
      </c>
      <c r="J170" s="7">
        <v>545.4</v>
      </c>
      <c r="K170" s="7">
        <v>545</v>
      </c>
      <c r="L170" s="7">
        <v>0</v>
      </c>
      <c r="M170" s="5">
        <f>+J170+K170</f>
        <v>1090.4</v>
      </c>
      <c r="N170" s="7">
        <f t="shared" si="13"/>
        <v>55630.4</v>
      </c>
    </row>
    <row r="171" spans="1:14" ht="12" customHeight="1">
      <c r="A171" s="2" t="s">
        <v>5331</v>
      </c>
      <c r="B171" s="2" t="s">
        <v>5332</v>
      </c>
      <c r="C171" s="2" t="s">
        <v>92</v>
      </c>
      <c r="D171" s="2" t="s">
        <v>5333</v>
      </c>
      <c r="E171" s="2" t="s">
        <v>3563</v>
      </c>
      <c r="F171" s="15">
        <v>1</v>
      </c>
      <c r="G171" s="16" t="s">
        <v>3567</v>
      </c>
      <c r="H171" s="1" t="s">
        <v>3079</v>
      </c>
      <c r="I171" s="7">
        <v>47217.5</v>
      </c>
      <c r="J171" s="7">
        <v>472.18</v>
      </c>
      <c r="K171" s="7">
        <v>1069</v>
      </c>
      <c r="L171" s="7">
        <v>0</v>
      </c>
      <c r="M171" s="5">
        <f>+J171+K171</f>
        <v>1541.18</v>
      </c>
      <c r="N171" s="7">
        <f t="shared" si="13"/>
        <v>48758.68</v>
      </c>
    </row>
    <row r="172" spans="1:14" ht="12" customHeight="1">
      <c r="A172" s="1" t="s">
        <v>238</v>
      </c>
      <c r="B172" s="1" t="s">
        <v>239</v>
      </c>
      <c r="C172" s="1" t="s">
        <v>133</v>
      </c>
      <c r="D172" s="1" t="s">
        <v>240</v>
      </c>
      <c r="E172" s="1" t="s">
        <v>8933</v>
      </c>
      <c r="F172" s="17">
        <v>1</v>
      </c>
      <c r="G172" s="18" t="s">
        <v>14</v>
      </c>
      <c r="H172" s="1" t="s">
        <v>153</v>
      </c>
      <c r="I172" s="7">
        <v>38352.14</v>
      </c>
      <c r="J172" s="7">
        <v>384</v>
      </c>
      <c r="K172" s="7">
        <v>384</v>
      </c>
      <c r="L172" s="7">
        <v>0</v>
      </c>
      <c r="M172" s="7">
        <f>J172+K172+L172</f>
        <v>768</v>
      </c>
      <c r="N172" s="7">
        <f t="shared" si="13"/>
        <v>39120.14</v>
      </c>
    </row>
    <row r="173" spans="1:14" ht="12" customHeight="1">
      <c r="A173" s="1" t="s">
        <v>278</v>
      </c>
      <c r="B173" s="1" t="s">
        <v>279</v>
      </c>
      <c r="C173" s="1" t="s">
        <v>280</v>
      </c>
      <c r="D173" s="1" t="s">
        <v>281</v>
      </c>
      <c r="E173" s="1" t="s">
        <v>8933</v>
      </c>
      <c r="F173" s="17">
        <v>1</v>
      </c>
      <c r="G173" s="18" t="s">
        <v>14</v>
      </c>
      <c r="H173" s="1" t="s">
        <v>122</v>
      </c>
      <c r="I173" s="7">
        <v>58413.76</v>
      </c>
      <c r="J173" s="7">
        <v>584</v>
      </c>
      <c r="K173" s="7">
        <v>638</v>
      </c>
      <c r="L173" s="7">
        <v>0</v>
      </c>
      <c r="M173" s="7">
        <f>J173+K173+L173</f>
        <v>1222</v>
      </c>
      <c r="N173" s="7">
        <f t="shared" si="13"/>
        <v>59635.76</v>
      </c>
    </row>
    <row r="174" spans="1:14" ht="12" customHeight="1">
      <c r="A174" s="1" t="s">
        <v>3099</v>
      </c>
      <c r="B174" s="1" t="s">
        <v>3100</v>
      </c>
      <c r="C174" s="1" t="s">
        <v>3101</v>
      </c>
      <c r="D174" s="1" t="s">
        <v>3102</v>
      </c>
      <c r="E174" s="1" t="s">
        <v>8933</v>
      </c>
      <c r="F174" s="17">
        <v>1</v>
      </c>
      <c r="G174" s="18" t="s">
        <v>300</v>
      </c>
      <c r="H174" s="1" t="s">
        <v>3070</v>
      </c>
      <c r="I174" s="7">
        <v>54648.91</v>
      </c>
      <c r="J174" s="7">
        <v>546</v>
      </c>
      <c r="K174" s="7">
        <v>720</v>
      </c>
      <c r="L174" s="7">
        <v>1495</v>
      </c>
      <c r="M174" s="7">
        <f>J174+K174+L174</f>
        <v>2761</v>
      </c>
      <c r="N174" s="7">
        <f t="shared" si="13"/>
        <v>57409.91</v>
      </c>
    </row>
    <row r="175" spans="1:14" ht="12" customHeight="1">
      <c r="A175" s="2" t="s">
        <v>5557</v>
      </c>
      <c r="B175" s="2" t="s">
        <v>5558</v>
      </c>
      <c r="C175" s="2" t="s">
        <v>1109</v>
      </c>
      <c r="D175" s="2" t="s">
        <v>5559</v>
      </c>
      <c r="E175" s="2" t="s">
        <v>3563</v>
      </c>
      <c r="F175" s="15">
        <v>1</v>
      </c>
      <c r="G175" s="16" t="s">
        <v>3567</v>
      </c>
      <c r="H175" s="1" t="s">
        <v>3526</v>
      </c>
      <c r="I175" s="7">
        <v>76973.11</v>
      </c>
      <c r="J175" s="7">
        <v>769.73</v>
      </c>
      <c r="K175" s="7">
        <v>1539</v>
      </c>
      <c r="L175" s="7">
        <v>0</v>
      </c>
      <c r="M175" s="5">
        <f>+J175+K175</f>
        <v>2308.73</v>
      </c>
      <c r="N175" s="7">
        <f t="shared" si="13"/>
        <v>79281.84</v>
      </c>
    </row>
    <row r="176" spans="1:14" ht="12" customHeight="1">
      <c r="A176" s="2" t="s">
        <v>5605</v>
      </c>
      <c r="B176" s="2" t="s">
        <v>5606</v>
      </c>
      <c r="C176" s="2" t="s">
        <v>4846</v>
      </c>
      <c r="D176" s="2" t="s">
        <v>5607</v>
      </c>
      <c r="E176" s="2" t="s">
        <v>3563</v>
      </c>
      <c r="F176" s="15">
        <v>1</v>
      </c>
      <c r="G176" s="16" t="s">
        <v>3567</v>
      </c>
      <c r="H176" s="1" t="s">
        <v>3526</v>
      </c>
      <c r="I176" s="7">
        <v>65650</v>
      </c>
      <c r="J176" s="7">
        <v>656.5</v>
      </c>
      <c r="K176" s="7">
        <v>1313</v>
      </c>
      <c r="L176" s="7">
        <v>0</v>
      </c>
      <c r="M176" s="5">
        <f>+J176+K176</f>
        <v>1969.5</v>
      </c>
      <c r="N176" s="7">
        <f t="shared" si="13"/>
        <v>67619.5</v>
      </c>
    </row>
    <row r="177" spans="1:14" ht="12" customHeight="1">
      <c r="A177" s="1" t="s">
        <v>3242</v>
      </c>
      <c r="B177" s="1" t="s">
        <v>3243</v>
      </c>
      <c r="C177" s="1" t="s">
        <v>728</v>
      </c>
      <c r="D177" s="1" t="s">
        <v>3244</v>
      </c>
      <c r="E177" s="1" t="s">
        <v>8933</v>
      </c>
      <c r="F177" s="17">
        <v>1</v>
      </c>
      <c r="G177" s="18" t="s">
        <v>14</v>
      </c>
      <c r="H177" s="1" t="s">
        <v>3066</v>
      </c>
      <c r="I177" s="7">
        <v>65282.71</v>
      </c>
      <c r="J177" s="7">
        <v>653</v>
      </c>
      <c r="K177" s="7">
        <v>860</v>
      </c>
      <c r="L177" s="7">
        <v>920</v>
      </c>
      <c r="M177" s="7">
        <f>J177+K177+L177</f>
        <v>2433</v>
      </c>
      <c r="N177" s="7">
        <f t="shared" si="13"/>
        <v>67715.70999999999</v>
      </c>
    </row>
    <row r="178" spans="1:14" ht="12" customHeight="1">
      <c r="A178" s="2" t="s">
        <v>5630</v>
      </c>
      <c r="B178" s="2" t="s">
        <v>5631</v>
      </c>
      <c r="C178" s="2" t="s">
        <v>1017</v>
      </c>
      <c r="D178" s="2" t="s">
        <v>5632</v>
      </c>
      <c r="E178" s="2" t="s">
        <v>3563</v>
      </c>
      <c r="F178" s="15">
        <v>1</v>
      </c>
      <c r="G178" s="16" t="s">
        <v>3567</v>
      </c>
      <c r="H178" s="1" t="s">
        <v>3526</v>
      </c>
      <c r="I178" s="7">
        <v>38966.81</v>
      </c>
      <c r="J178" s="7">
        <v>389.67</v>
      </c>
      <c r="K178" s="7">
        <v>0</v>
      </c>
      <c r="L178" s="7">
        <v>0</v>
      </c>
      <c r="M178" s="5">
        <f>+J178+K178</f>
        <v>389.67</v>
      </c>
      <c r="N178" s="7">
        <f t="shared" si="13"/>
        <v>39356.479999999996</v>
      </c>
    </row>
    <row r="179" spans="1:14" ht="12" customHeight="1">
      <c r="A179" s="1" t="s">
        <v>2355</v>
      </c>
      <c r="B179" s="1" t="s">
        <v>2356</v>
      </c>
      <c r="C179" s="1" t="s">
        <v>236</v>
      </c>
      <c r="D179" s="1" t="s">
        <v>2357</v>
      </c>
      <c r="E179" s="1" t="s">
        <v>8933</v>
      </c>
      <c r="F179" s="17">
        <v>1</v>
      </c>
      <c r="G179" s="18" t="s">
        <v>14</v>
      </c>
      <c r="H179" s="1" t="s">
        <v>2240</v>
      </c>
      <c r="I179" s="7">
        <v>89366.77</v>
      </c>
      <c r="J179" s="7">
        <v>894</v>
      </c>
      <c r="K179" s="7">
        <v>518</v>
      </c>
      <c r="L179" s="7">
        <v>644</v>
      </c>
      <c r="M179" s="7">
        <f>J179+K179+L179</f>
        <v>2056</v>
      </c>
      <c r="N179" s="7">
        <f t="shared" si="13"/>
        <v>91422.77</v>
      </c>
    </row>
    <row r="180" spans="1:14" ht="12" customHeight="1">
      <c r="A180" s="1" t="s">
        <v>557</v>
      </c>
      <c r="B180" s="1" t="s">
        <v>558</v>
      </c>
      <c r="C180" s="1" t="s">
        <v>341</v>
      </c>
      <c r="D180" s="1" t="s">
        <v>559</v>
      </c>
      <c r="E180" s="1" t="s">
        <v>8933</v>
      </c>
      <c r="F180" s="17">
        <v>1</v>
      </c>
      <c r="G180" s="18" t="s">
        <v>14</v>
      </c>
      <c r="H180" s="1" t="s">
        <v>15</v>
      </c>
      <c r="I180" s="7">
        <v>82488.51</v>
      </c>
      <c r="J180" s="7">
        <v>825</v>
      </c>
      <c r="K180" s="7">
        <v>878</v>
      </c>
      <c r="L180" s="7">
        <v>0</v>
      </c>
      <c r="M180" s="7">
        <f>J180+K180+L180</f>
        <v>1703</v>
      </c>
      <c r="N180" s="7">
        <f t="shared" si="13"/>
        <v>84191.51</v>
      </c>
    </row>
    <row r="181" spans="1:14" ht="12" customHeight="1">
      <c r="A181" s="2" t="s">
        <v>2197</v>
      </c>
      <c r="B181" s="2" t="s">
        <v>2198</v>
      </c>
      <c r="C181" s="2" t="s">
        <v>2199</v>
      </c>
      <c r="D181" s="2" t="s">
        <v>2200</v>
      </c>
      <c r="E181" s="2" t="s">
        <v>8934</v>
      </c>
      <c r="F181" s="15">
        <v>1</v>
      </c>
      <c r="G181" s="16" t="s">
        <v>25</v>
      </c>
      <c r="H181" s="1" t="s">
        <v>1697</v>
      </c>
      <c r="I181" s="7">
        <v>86979.05</v>
      </c>
      <c r="J181" s="7">
        <v>869.79</v>
      </c>
      <c r="K181" s="7">
        <v>1741</v>
      </c>
      <c r="L181" s="7">
        <v>0</v>
      </c>
      <c r="M181" s="5">
        <f>+J181+K181</f>
        <v>2610.79</v>
      </c>
      <c r="N181" s="7">
        <f t="shared" si="13"/>
        <v>89589.84</v>
      </c>
    </row>
    <row r="182" spans="1:14" ht="12" customHeight="1">
      <c r="A182" s="1" t="s">
        <v>268</v>
      </c>
      <c r="B182" s="1" t="s">
        <v>269</v>
      </c>
      <c r="C182" s="1" t="s">
        <v>108</v>
      </c>
      <c r="D182" s="1" t="s">
        <v>270</v>
      </c>
      <c r="E182" s="1" t="s">
        <v>8933</v>
      </c>
      <c r="F182" s="17">
        <v>1</v>
      </c>
      <c r="G182" s="18" t="s">
        <v>14</v>
      </c>
      <c r="H182" s="1" t="s">
        <v>15</v>
      </c>
      <c r="I182" s="7">
        <v>74385.3</v>
      </c>
      <c r="J182" s="7">
        <v>744</v>
      </c>
      <c r="K182" s="7">
        <v>797</v>
      </c>
      <c r="L182" s="7">
        <v>0</v>
      </c>
      <c r="M182" s="7">
        <f>J182+K182+L182</f>
        <v>1541</v>
      </c>
      <c r="N182" s="7">
        <f t="shared" si="13"/>
        <v>75926.3</v>
      </c>
    </row>
    <row r="183" spans="1:14" ht="12" customHeight="1">
      <c r="A183" s="1" t="s">
        <v>145</v>
      </c>
      <c r="B183" s="1" t="s">
        <v>146</v>
      </c>
      <c r="C183" s="1" t="s">
        <v>147</v>
      </c>
      <c r="D183" s="1" t="s">
        <v>148</v>
      </c>
      <c r="E183" s="1" t="s">
        <v>8933</v>
      </c>
      <c r="F183" s="17">
        <v>1</v>
      </c>
      <c r="G183" s="18" t="s">
        <v>14</v>
      </c>
      <c r="H183" s="1" t="s">
        <v>15</v>
      </c>
      <c r="I183" s="7">
        <v>66726.66</v>
      </c>
      <c r="J183" s="7">
        <v>667</v>
      </c>
      <c r="K183" s="7">
        <v>721</v>
      </c>
      <c r="L183" s="7">
        <v>6465</v>
      </c>
      <c r="M183" s="7">
        <f>J183+K183+L183</f>
        <v>7853</v>
      </c>
      <c r="N183" s="7">
        <f t="shared" si="13"/>
        <v>74579.66</v>
      </c>
    </row>
    <row r="184" spans="1:14" ht="12" customHeight="1">
      <c r="A184" s="2" t="s">
        <v>5707</v>
      </c>
      <c r="B184" s="2" t="s">
        <v>5708</v>
      </c>
      <c r="C184" s="2" t="s">
        <v>5709</v>
      </c>
      <c r="D184" s="2" t="s">
        <v>5710</v>
      </c>
      <c r="E184" s="2" t="s">
        <v>3563</v>
      </c>
      <c r="F184" s="15">
        <v>1</v>
      </c>
      <c r="G184" s="16" t="s">
        <v>3567</v>
      </c>
      <c r="H184" s="1" t="s">
        <v>3526</v>
      </c>
      <c r="I184" s="7">
        <v>45432.83</v>
      </c>
      <c r="J184" s="7">
        <v>454.33</v>
      </c>
      <c r="K184" s="7">
        <v>0</v>
      </c>
      <c r="L184" s="7">
        <v>0</v>
      </c>
      <c r="M184" s="5">
        <f>+J184+K184</f>
        <v>454.33</v>
      </c>
      <c r="N184" s="7">
        <f t="shared" si="13"/>
        <v>45887.16</v>
      </c>
    </row>
    <row r="185" spans="1:14" ht="12" customHeight="1">
      <c r="A185" s="2" t="s">
        <v>4996</v>
      </c>
      <c r="B185" s="2" t="s">
        <v>4997</v>
      </c>
      <c r="C185" s="2" t="s">
        <v>4998</v>
      </c>
      <c r="D185" s="2" t="s">
        <v>4999</v>
      </c>
      <c r="E185" s="2" t="s">
        <v>3563</v>
      </c>
      <c r="F185" s="15">
        <v>1</v>
      </c>
      <c r="G185" s="16" t="s">
        <v>3567</v>
      </c>
      <c r="H185" s="1" t="s">
        <v>4881</v>
      </c>
      <c r="I185" s="7">
        <v>50203.78</v>
      </c>
      <c r="J185" s="7">
        <v>502.04</v>
      </c>
      <c r="K185" s="7">
        <v>0</v>
      </c>
      <c r="L185" s="7">
        <v>0</v>
      </c>
      <c r="M185" s="5">
        <f>+J185+K185</f>
        <v>502.04</v>
      </c>
      <c r="N185" s="7">
        <f t="shared" si="13"/>
        <v>50705.82</v>
      </c>
    </row>
    <row r="186" spans="1:14" ht="12" customHeight="1">
      <c r="A186" s="1" t="s">
        <v>16</v>
      </c>
      <c r="B186" s="1" t="s">
        <v>17</v>
      </c>
      <c r="C186" s="1" t="s">
        <v>18</v>
      </c>
      <c r="D186" s="1" t="s">
        <v>19</v>
      </c>
      <c r="E186" s="1" t="s">
        <v>8933</v>
      </c>
      <c r="F186" s="17">
        <v>1</v>
      </c>
      <c r="G186" s="18" t="s">
        <v>14</v>
      </c>
      <c r="H186" s="1" t="s">
        <v>20</v>
      </c>
      <c r="I186" s="7">
        <v>91766.18</v>
      </c>
      <c r="J186" s="7">
        <v>918</v>
      </c>
      <c r="K186" s="7">
        <v>918</v>
      </c>
      <c r="L186" s="7">
        <v>0</v>
      </c>
      <c r="M186" s="7">
        <f>J186+K186+L186</f>
        <v>1836</v>
      </c>
      <c r="N186" s="7">
        <f t="shared" si="13"/>
        <v>93602.18</v>
      </c>
    </row>
    <row r="187" spans="1:14" ht="12" customHeight="1">
      <c r="A187" s="1" t="s">
        <v>2193</v>
      </c>
      <c r="B187" s="1" t="s">
        <v>2194</v>
      </c>
      <c r="C187" s="1" t="s">
        <v>2195</v>
      </c>
      <c r="D187" s="1" t="s">
        <v>2196</v>
      </c>
      <c r="E187" s="1" t="s">
        <v>8933</v>
      </c>
      <c r="F187" s="17">
        <v>1</v>
      </c>
      <c r="G187" s="18" t="s">
        <v>1706</v>
      </c>
      <c r="H187" s="1" t="s">
        <v>1707</v>
      </c>
      <c r="I187" s="7">
        <v>70685.82</v>
      </c>
      <c r="J187" s="7">
        <v>707</v>
      </c>
      <c r="K187" s="7">
        <v>913</v>
      </c>
      <c r="L187" s="7">
        <v>0</v>
      </c>
      <c r="M187" s="7">
        <f>J187+K187+L187</f>
        <v>1620</v>
      </c>
      <c r="N187" s="7">
        <f t="shared" si="13"/>
        <v>72305.82</v>
      </c>
    </row>
    <row r="188" spans="1:14" ht="12" customHeight="1">
      <c r="A188" s="2" t="s">
        <v>6257</v>
      </c>
      <c r="B188" s="2" t="s">
        <v>2614</v>
      </c>
      <c r="C188" s="2" t="s">
        <v>6258</v>
      </c>
      <c r="D188" s="2" t="s">
        <v>6259</v>
      </c>
      <c r="E188" s="2" t="s">
        <v>6119</v>
      </c>
      <c r="F188" s="15">
        <v>1</v>
      </c>
      <c r="G188" s="16" t="s">
        <v>6123</v>
      </c>
      <c r="H188" s="1" t="s">
        <v>3568</v>
      </c>
      <c r="I188" s="7">
        <v>41303.23</v>
      </c>
      <c r="J188" s="7">
        <v>413.03</v>
      </c>
      <c r="K188" s="7">
        <v>1239</v>
      </c>
      <c r="L188" s="7">
        <v>0</v>
      </c>
      <c r="M188" s="5">
        <f>+J188+K188</f>
        <v>1652.03</v>
      </c>
      <c r="N188" s="7">
        <f t="shared" si="13"/>
        <v>42955.26</v>
      </c>
    </row>
    <row r="189" spans="1:14" ht="12" customHeight="1">
      <c r="A189" s="1" t="s">
        <v>1571</v>
      </c>
      <c r="B189" s="1" t="s">
        <v>1572</v>
      </c>
      <c r="C189" s="1" t="s">
        <v>236</v>
      </c>
      <c r="D189" s="1" t="s">
        <v>1573</v>
      </c>
      <c r="E189" s="1" t="s">
        <v>8933</v>
      </c>
      <c r="F189" s="17">
        <v>1</v>
      </c>
      <c r="G189" s="18" t="s">
        <v>14</v>
      </c>
      <c r="H189" s="1" t="s">
        <v>1445</v>
      </c>
      <c r="I189" s="7">
        <v>56147.54</v>
      </c>
      <c r="J189" s="7">
        <v>561</v>
      </c>
      <c r="K189" s="7">
        <v>591</v>
      </c>
      <c r="L189" s="7">
        <v>629</v>
      </c>
      <c r="M189" s="7">
        <f>J189+K189+L189</f>
        <v>1781</v>
      </c>
      <c r="N189" s="7">
        <f t="shared" si="13"/>
        <v>57928.54</v>
      </c>
    </row>
    <row r="190" spans="1:14" ht="12" customHeight="1">
      <c r="A190" s="2" t="s">
        <v>6688</v>
      </c>
      <c r="B190" s="2" t="s">
        <v>6689</v>
      </c>
      <c r="C190" s="2" t="s">
        <v>291</v>
      </c>
      <c r="D190" s="2" t="s">
        <v>6690</v>
      </c>
      <c r="E190" s="2" t="s">
        <v>6119</v>
      </c>
      <c r="F190" s="15">
        <v>1</v>
      </c>
      <c r="G190" s="16" t="s">
        <v>6123</v>
      </c>
      <c r="H190" s="1" t="s">
        <v>2278</v>
      </c>
      <c r="I190" s="7">
        <v>32620.49</v>
      </c>
      <c r="J190" s="7">
        <v>326.2</v>
      </c>
      <c r="K190" s="7">
        <v>0</v>
      </c>
      <c r="L190" s="7">
        <v>0</v>
      </c>
      <c r="M190" s="5">
        <f aca="true" t="shared" si="14" ref="M190:M195">+J190+K190</f>
        <v>326.2</v>
      </c>
      <c r="N190" s="7">
        <f t="shared" si="13"/>
        <v>32946.69</v>
      </c>
    </row>
    <row r="191" spans="1:14" ht="12" customHeight="1">
      <c r="A191" s="2" t="s">
        <v>2749</v>
      </c>
      <c r="B191" s="2" t="s">
        <v>2750</v>
      </c>
      <c r="C191" s="2" t="s">
        <v>2751</v>
      </c>
      <c r="D191" s="2" t="s">
        <v>2752</v>
      </c>
      <c r="E191" s="2" t="s">
        <v>8934</v>
      </c>
      <c r="F191" s="15">
        <v>1</v>
      </c>
      <c r="G191" s="16" t="s">
        <v>25</v>
      </c>
      <c r="H191" s="1" t="s">
        <v>2753</v>
      </c>
      <c r="I191" s="7">
        <v>62646.03</v>
      </c>
      <c r="J191" s="7">
        <v>626.46</v>
      </c>
      <c r="K191" s="7">
        <v>1400</v>
      </c>
      <c r="L191" s="7">
        <v>0</v>
      </c>
      <c r="M191" s="5">
        <f t="shared" si="14"/>
        <v>2026.46</v>
      </c>
      <c r="N191" s="7">
        <f t="shared" si="13"/>
        <v>64672.49</v>
      </c>
    </row>
    <row r="192" spans="1:14" ht="12" customHeight="1">
      <c r="A192" s="2" t="s">
        <v>7222</v>
      </c>
      <c r="B192" s="2" t="s">
        <v>7223</v>
      </c>
      <c r="C192" s="2" t="s">
        <v>548</v>
      </c>
      <c r="D192" s="2" t="s">
        <v>7224</v>
      </c>
      <c r="E192" s="2" t="s">
        <v>6119</v>
      </c>
      <c r="F192" s="15">
        <v>1</v>
      </c>
      <c r="G192" s="16" t="s">
        <v>6123</v>
      </c>
      <c r="H192" s="1" t="s">
        <v>2645</v>
      </c>
      <c r="I192" s="7">
        <v>40400</v>
      </c>
      <c r="J192" s="7">
        <v>404</v>
      </c>
      <c r="K192" s="7">
        <v>808</v>
      </c>
      <c r="L192" s="7">
        <v>0</v>
      </c>
      <c r="M192" s="5">
        <f t="shared" si="14"/>
        <v>1212</v>
      </c>
      <c r="N192" s="7">
        <f t="shared" si="13"/>
        <v>41612</v>
      </c>
    </row>
    <row r="193" spans="1:14" ht="12" customHeight="1">
      <c r="A193" s="2" t="s">
        <v>5656</v>
      </c>
      <c r="B193" s="2" t="s">
        <v>5657</v>
      </c>
      <c r="C193" s="2" t="s">
        <v>4363</v>
      </c>
      <c r="D193" s="2" t="s">
        <v>5658</v>
      </c>
      <c r="E193" s="2" t="s">
        <v>3563</v>
      </c>
      <c r="F193" s="15">
        <v>1</v>
      </c>
      <c r="G193" s="16" t="s">
        <v>3567</v>
      </c>
      <c r="H193" s="1" t="s">
        <v>3526</v>
      </c>
      <c r="I193" s="7">
        <v>90900</v>
      </c>
      <c r="J193" s="7">
        <v>909</v>
      </c>
      <c r="K193" s="7">
        <v>1818</v>
      </c>
      <c r="L193" s="7">
        <v>0</v>
      </c>
      <c r="M193" s="5">
        <f t="shared" si="14"/>
        <v>2727</v>
      </c>
      <c r="N193" s="7">
        <f t="shared" si="13"/>
        <v>93627</v>
      </c>
    </row>
    <row r="194" spans="1:14" ht="12" customHeight="1">
      <c r="A194" s="2" t="s">
        <v>4262</v>
      </c>
      <c r="B194" s="2" t="s">
        <v>4263</v>
      </c>
      <c r="C194" s="2" t="s">
        <v>4264</v>
      </c>
      <c r="D194" s="2" t="s">
        <v>4265</v>
      </c>
      <c r="E194" s="2" t="s">
        <v>3563</v>
      </c>
      <c r="F194" s="15">
        <v>1</v>
      </c>
      <c r="G194" s="16" t="s">
        <v>3567</v>
      </c>
      <c r="H194" s="1" t="s">
        <v>2278</v>
      </c>
      <c r="I194" s="7">
        <v>60231.25</v>
      </c>
      <c r="J194" s="7">
        <v>602.76</v>
      </c>
      <c r="K194" s="7">
        <v>1451</v>
      </c>
      <c r="L194" s="7">
        <v>0</v>
      </c>
      <c r="M194" s="5">
        <f t="shared" si="14"/>
        <v>2053.76</v>
      </c>
      <c r="N194" s="7">
        <f t="shared" si="13"/>
        <v>62285.01</v>
      </c>
    </row>
    <row r="195" spans="1:14" ht="12" customHeight="1">
      <c r="A195" s="2" t="s">
        <v>4818</v>
      </c>
      <c r="B195" s="2" t="s">
        <v>3658</v>
      </c>
      <c r="C195" s="2" t="s">
        <v>4819</v>
      </c>
      <c r="D195" s="2" t="s">
        <v>4820</v>
      </c>
      <c r="E195" s="2" t="s">
        <v>3563</v>
      </c>
      <c r="F195" s="15">
        <v>1</v>
      </c>
      <c r="G195" s="16" t="s">
        <v>3567</v>
      </c>
      <c r="H195" s="1" t="s">
        <v>2753</v>
      </c>
      <c r="I195" s="7">
        <v>34988.95</v>
      </c>
      <c r="J195" s="7">
        <v>349.89</v>
      </c>
      <c r="K195" s="7">
        <v>792</v>
      </c>
      <c r="L195" s="7">
        <v>0</v>
      </c>
      <c r="M195" s="5">
        <f t="shared" si="14"/>
        <v>1141.8899999999999</v>
      </c>
      <c r="N195" s="7">
        <f t="shared" si="13"/>
        <v>36130.84</v>
      </c>
    </row>
    <row r="196" spans="1:14" ht="12" customHeight="1">
      <c r="A196" s="1" t="s">
        <v>3059</v>
      </c>
      <c r="B196" s="1" t="s">
        <v>3060</v>
      </c>
      <c r="C196" s="1" t="s">
        <v>482</v>
      </c>
      <c r="D196" s="1" t="s">
        <v>3061</v>
      </c>
      <c r="E196" s="1" t="s">
        <v>8933</v>
      </c>
      <c r="F196" s="17">
        <v>1</v>
      </c>
      <c r="G196" s="18" t="s">
        <v>14</v>
      </c>
      <c r="H196" s="1" t="s">
        <v>3058</v>
      </c>
      <c r="I196" s="7">
        <v>65725.49</v>
      </c>
      <c r="J196" s="7">
        <v>657</v>
      </c>
      <c r="K196" s="7">
        <v>866</v>
      </c>
      <c r="L196" s="7">
        <v>1187</v>
      </c>
      <c r="M196" s="7">
        <f>J196+K196+L196</f>
        <v>2710</v>
      </c>
      <c r="N196" s="7">
        <f t="shared" si="13"/>
        <v>68435.49</v>
      </c>
    </row>
    <row r="197" spans="1:14" ht="12" customHeight="1">
      <c r="A197" s="2" t="s">
        <v>4754</v>
      </c>
      <c r="B197" s="2" t="s">
        <v>4755</v>
      </c>
      <c r="C197" s="2" t="s">
        <v>4756</v>
      </c>
      <c r="D197" s="2" t="s">
        <v>4757</v>
      </c>
      <c r="E197" s="2" t="s">
        <v>3563</v>
      </c>
      <c r="F197" s="15">
        <v>1</v>
      </c>
      <c r="G197" s="16" t="s">
        <v>3567</v>
      </c>
      <c r="H197" s="1" t="s">
        <v>2753</v>
      </c>
      <c r="I197" s="7">
        <v>54879.37</v>
      </c>
      <c r="J197" s="7">
        <v>548.79</v>
      </c>
      <c r="K197" s="7">
        <v>1190</v>
      </c>
      <c r="L197" s="7">
        <v>0</v>
      </c>
      <c r="M197" s="5">
        <f>+J197+K197</f>
        <v>1738.79</v>
      </c>
      <c r="N197" s="7">
        <f t="shared" si="13"/>
        <v>56618.16</v>
      </c>
    </row>
    <row r="198" spans="1:14" ht="12" customHeight="1">
      <c r="A198" s="2" t="s">
        <v>6733</v>
      </c>
      <c r="B198" s="2" t="s">
        <v>6734</v>
      </c>
      <c r="C198" s="2" t="s">
        <v>628</v>
      </c>
      <c r="D198" s="2" t="s">
        <v>6735</v>
      </c>
      <c r="E198" s="2" t="s">
        <v>6119</v>
      </c>
      <c r="F198" s="15">
        <v>1</v>
      </c>
      <c r="G198" s="16" t="s">
        <v>6123</v>
      </c>
      <c r="H198" s="1" t="s">
        <v>4334</v>
      </c>
      <c r="I198" s="7">
        <v>44527.95</v>
      </c>
      <c r="J198" s="7">
        <v>445.28</v>
      </c>
      <c r="K198" s="7">
        <v>0</v>
      </c>
      <c r="L198" s="7">
        <v>0</v>
      </c>
      <c r="M198" s="5">
        <f>+J198+K198</f>
        <v>445.28</v>
      </c>
      <c r="N198" s="7">
        <f t="shared" si="13"/>
        <v>44973.229999999996</v>
      </c>
    </row>
    <row r="199" spans="1:14" ht="12" customHeight="1">
      <c r="A199" s="2" t="s">
        <v>5585</v>
      </c>
      <c r="B199" s="2" t="s">
        <v>5586</v>
      </c>
      <c r="C199" s="2" t="s">
        <v>199</v>
      </c>
      <c r="D199" s="2" t="s">
        <v>5587</v>
      </c>
      <c r="E199" s="2" t="s">
        <v>3563</v>
      </c>
      <c r="F199" s="15">
        <v>1</v>
      </c>
      <c r="G199" s="16" t="s">
        <v>3567</v>
      </c>
      <c r="H199" s="1" t="s">
        <v>3526</v>
      </c>
      <c r="I199" s="7">
        <v>52674.53</v>
      </c>
      <c r="J199" s="7">
        <v>526.75</v>
      </c>
      <c r="K199" s="7">
        <v>1053</v>
      </c>
      <c r="L199" s="7">
        <v>0</v>
      </c>
      <c r="M199" s="5">
        <f>+J199+K199</f>
        <v>1579.75</v>
      </c>
      <c r="N199" s="7">
        <f t="shared" si="13"/>
        <v>54254.28</v>
      </c>
    </row>
    <row r="200" spans="1:14" ht="12" customHeight="1">
      <c r="A200" s="2" t="s">
        <v>5457</v>
      </c>
      <c r="B200" s="2" t="s">
        <v>5458</v>
      </c>
      <c r="C200" s="2" t="s">
        <v>5459</v>
      </c>
      <c r="D200" s="2" t="s">
        <v>5460</v>
      </c>
      <c r="E200" s="2" t="s">
        <v>3563</v>
      </c>
      <c r="F200" s="15">
        <v>1</v>
      </c>
      <c r="G200" s="16" t="s">
        <v>3567</v>
      </c>
      <c r="H200" s="1" t="s">
        <v>3526</v>
      </c>
      <c r="I200" s="7">
        <v>41669.57</v>
      </c>
      <c r="J200" s="7">
        <v>416.7</v>
      </c>
      <c r="K200" s="7">
        <v>833</v>
      </c>
      <c r="L200" s="7">
        <v>0</v>
      </c>
      <c r="M200" s="5">
        <f>+J200+K200</f>
        <v>1249.7</v>
      </c>
      <c r="N200" s="7">
        <f t="shared" si="13"/>
        <v>42919.27</v>
      </c>
    </row>
    <row r="201" spans="1:14" ht="12" customHeight="1">
      <c r="A201" s="2" t="s">
        <v>4239</v>
      </c>
      <c r="B201" s="2" t="s">
        <v>4240</v>
      </c>
      <c r="C201" s="2" t="s">
        <v>4241</v>
      </c>
      <c r="D201" s="2" t="s">
        <v>4242</v>
      </c>
      <c r="E201" s="2" t="s">
        <v>3563</v>
      </c>
      <c r="F201" s="15">
        <v>1</v>
      </c>
      <c r="G201" s="16" t="s">
        <v>3567</v>
      </c>
      <c r="H201" s="1" t="s">
        <v>2278</v>
      </c>
      <c r="I201" s="7">
        <v>49292.95</v>
      </c>
      <c r="J201" s="7">
        <v>492.93</v>
      </c>
      <c r="K201" s="7">
        <v>493</v>
      </c>
      <c r="L201" s="7">
        <v>0</v>
      </c>
      <c r="M201" s="5">
        <f>+J201+K201</f>
        <v>985.9300000000001</v>
      </c>
      <c r="N201" s="7">
        <f t="shared" si="13"/>
        <v>50278.88</v>
      </c>
    </row>
    <row r="202" spans="1:14" ht="12" customHeight="1">
      <c r="A202" s="1" t="s">
        <v>1239</v>
      </c>
      <c r="B202" s="1" t="s">
        <v>1240</v>
      </c>
      <c r="C202" s="1" t="s">
        <v>1241</v>
      </c>
      <c r="D202" s="1" t="s">
        <v>1242</v>
      </c>
      <c r="E202" s="1" t="s">
        <v>8933</v>
      </c>
      <c r="F202" s="17">
        <v>1</v>
      </c>
      <c r="G202" s="18" t="s">
        <v>14</v>
      </c>
      <c r="H202" s="1" t="s">
        <v>1083</v>
      </c>
      <c r="I202" s="7">
        <v>120604.55</v>
      </c>
      <c r="J202" s="7">
        <v>1206</v>
      </c>
      <c r="K202" s="7">
        <v>1174</v>
      </c>
      <c r="L202" s="7">
        <v>3334</v>
      </c>
      <c r="M202" s="7">
        <f>J202+K202+L202</f>
        <v>5714</v>
      </c>
      <c r="N202" s="7">
        <f t="shared" si="13"/>
        <v>126318.55</v>
      </c>
    </row>
    <row r="203" spans="1:14" ht="12" customHeight="1">
      <c r="A203" s="1" t="s">
        <v>608</v>
      </c>
      <c r="B203" s="1" t="s">
        <v>609</v>
      </c>
      <c r="C203" s="1" t="s">
        <v>199</v>
      </c>
      <c r="D203" s="1" t="s">
        <v>610</v>
      </c>
      <c r="E203" s="1" t="s">
        <v>8933</v>
      </c>
      <c r="F203" s="17">
        <v>1</v>
      </c>
      <c r="G203" s="18" t="s">
        <v>14</v>
      </c>
      <c r="H203" s="1" t="s">
        <v>44</v>
      </c>
      <c r="I203" s="7">
        <v>61070.13</v>
      </c>
      <c r="J203" s="7">
        <v>611</v>
      </c>
      <c r="K203" s="7">
        <v>611</v>
      </c>
      <c r="L203" s="7">
        <v>0</v>
      </c>
      <c r="M203" s="7">
        <f>J203+K203+L203</f>
        <v>1222</v>
      </c>
      <c r="N203" s="7">
        <f t="shared" si="13"/>
        <v>62292.13</v>
      </c>
    </row>
    <row r="204" spans="1:14" ht="12" customHeight="1">
      <c r="A204" s="2" t="s">
        <v>7276</v>
      </c>
      <c r="B204" s="2" t="s">
        <v>7277</v>
      </c>
      <c r="C204" s="2" t="s">
        <v>6658</v>
      </c>
      <c r="D204" s="2" t="s">
        <v>7278</v>
      </c>
      <c r="E204" s="2" t="s">
        <v>6119</v>
      </c>
      <c r="F204" s="15">
        <v>1</v>
      </c>
      <c r="G204" s="16" t="s">
        <v>6123</v>
      </c>
      <c r="H204" s="1" t="s">
        <v>2753</v>
      </c>
      <c r="I204" s="7">
        <v>27620.87</v>
      </c>
      <c r="J204" s="7">
        <v>276.21</v>
      </c>
      <c r="K204" s="7">
        <v>368</v>
      </c>
      <c r="L204" s="7">
        <v>0</v>
      </c>
      <c r="M204" s="5">
        <f>+J204+K204</f>
        <v>644.21</v>
      </c>
      <c r="N204" s="7">
        <f t="shared" si="13"/>
        <v>28265.079999999998</v>
      </c>
    </row>
    <row r="205" spans="1:14" ht="12" customHeight="1">
      <c r="A205" s="1" t="s">
        <v>1698</v>
      </c>
      <c r="B205" s="1" t="s">
        <v>1699</v>
      </c>
      <c r="C205" s="1" t="s">
        <v>1700</v>
      </c>
      <c r="D205" s="1" t="s">
        <v>1701</v>
      </c>
      <c r="E205" s="1" t="s">
        <v>8933</v>
      </c>
      <c r="F205" s="17">
        <v>1</v>
      </c>
      <c r="G205" s="18" t="s">
        <v>14</v>
      </c>
      <c r="H205" s="1" t="s">
        <v>1702</v>
      </c>
      <c r="I205" s="7">
        <v>70478</v>
      </c>
      <c r="J205" s="7">
        <v>705</v>
      </c>
      <c r="K205" s="7">
        <v>968</v>
      </c>
      <c r="L205" s="7">
        <v>1818</v>
      </c>
      <c r="M205" s="7">
        <f>J205+K205+L205</f>
        <v>3491</v>
      </c>
      <c r="N205" s="7">
        <f t="shared" si="13"/>
        <v>73969</v>
      </c>
    </row>
    <row r="206" spans="1:14" ht="12" customHeight="1">
      <c r="A206" s="1" t="s">
        <v>2383</v>
      </c>
      <c r="B206" s="1" t="s">
        <v>2384</v>
      </c>
      <c r="C206" s="1" t="s">
        <v>2385</v>
      </c>
      <c r="D206" s="1" t="s">
        <v>2386</v>
      </c>
      <c r="E206" s="1" t="s">
        <v>8933</v>
      </c>
      <c r="F206" s="17">
        <v>1</v>
      </c>
      <c r="G206" s="18" t="s">
        <v>14</v>
      </c>
      <c r="H206" s="1" t="s">
        <v>2235</v>
      </c>
      <c r="I206" s="7">
        <v>110743.26</v>
      </c>
      <c r="J206" s="7">
        <v>1107</v>
      </c>
      <c r="K206" s="7">
        <v>1283</v>
      </c>
      <c r="L206" s="7">
        <v>733</v>
      </c>
      <c r="M206" s="7">
        <f>J206+K206+L206</f>
        <v>3123</v>
      </c>
      <c r="N206" s="7">
        <f t="shared" si="13"/>
        <v>113866.26</v>
      </c>
    </row>
    <row r="207" spans="1:14" ht="12" customHeight="1">
      <c r="A207" s="1" t="s">
        <v>3434</v>
      </c>
      <c r="B207" s="1" t="s">
        <v>3435</v>
      </c>
      <c r="C207" s="1" t="s">
        <v>3436</v>
      </c>
      <c r="D207" s="1" t="s">
        <v>3437</v>
      </c>
      <c r="E207" s="1" t="s">
        <v>8933</v>
      </c>
      <c r="F207" s="17">
        <v>1</v>
      </c>
      <c r="G207" s="18" t="s">
        <v>14</v>
      </c>
      <c r="H207" s="1" t="s">
        <v>3083</v>
      </c>
      <c r="I207" s="7">
        <v>80829.14</v>
      </c>
      <c r="J207" s="7">
        <v>808</v>
      </c>
      <c r="K207" s="7">
        <v>1065</v>
      </c>
      <c r="L207" s="7">
        <v>2971</v>
      </c>
      <c r="M207" s="7">
        <f>J207+K207+L207</f>
        <v>4844</v>
      </c>
      <c r="N207" s="7">
        <f t="shared" si="13"/>
        <v>85673.14</v>
      </c>
    </row>
    <row r="208" spans="1:14" ht="12" customHeight="1">
      <c r="A208" s="2" t="s">
        <v>4295</v>
      </c>
      <c r="B208" s="2" t="s">
        <v>4296</v>
      </c>
      <c r="C208" s="2" t="s">
        <v>708</v>
      </c>
      <c r="D208" s="2" t="s">
        <v>4297</v>
      </c>
      <c r="E208" s="2" t="s">
        <v>3563</v>
      </c>
      <c r="F208" s="15">
        <v>1</v>
      </c>
      <c r="G208" s="16" t="s">
        <v>3567</v>
      </c>
      <c r="H208" s="1" t="s">
        <v>2278</v>
      </c>
      <c r="I208" s="7">
        <v>42652.36</v>
      </c>
      <c r="J208" s="7">
        <v>426.52</v>
      </c>
      <c r="K208" s="7">
        <v>1828</v>
      </c>
      <c r="L208" s="7">
        <v>0</v>
      </c>
      <c r="M208" s="5">
        <f>+J208+K208</f>
        <v>2254.52</v>
      </c>
      <c r="N208" s="7">
        <f t="shared" si="13"/>
        <v>44906.88</v>
      </c>
    </row>
    <row r="209" spans="1:14" ht="12" customHeight="1">
      <c r="A209" s="2" t="s">
        <v>4063</v>
      </c>
      <c r="B209" s="2" t="s">
        <v>4064</v>
      </c>
      <c r="C209" s="2" t="s">
        <v>4065</v>
      </c>
      <c r="D209" s="2" t="s">
        <v>4066</v>
      </c>
      <c r="E209" s="2" t="s">
        <v>3563</v>
      </c>
      <c r="F209" s="15">
        <v>1</v>
      </c>
      <c r="G209" s="16" t="s">
        <v>3567</v>
      </c>
      <c r="H209" s="1" t="s">
        <v>1683</v>
      </c>
      <c r="I209" s="7">
        <v>49059.99</v>
      </c>
      <c r="J209" s="7">
        <v>490.6</v>
      </c>
      <c r="K209" s="7">
        <v>491</v>
      </c>
      <c r="L209" s="7">
        <v>0</v>
      </c>
      <c r="M209" s="5">
        <f>+J209+K209</f>
        <v>981.6</v>
      </c>
      <c r="N209" s="7">
        <f t="shared" si="13"/>
        <v>50041.59</v>
      </c>
    </row>
    <row r="210" spans="1:14" ht="12" customHeight="1">
      <c r="A210" s="1" t="s">
        <v>3151</v>
      </c>
      <c r="B210" s="1" t="s">
        <v>3152</v>
      </c>
      <c r="C210" s="1" t="s">
        <v>12</v>
      </c>
      <c r="D210" s="1" t="s">
        <v>3153</v>
      </c>
      <c r="E210" s="1" t="s">
        <v>8933</v>
      </c>
      <c r="F210" s="17">
        <v>1</v>
      </c>
      <c r="G210" s="18" t="s">
        <v>14</v>
      </c>
      <c r="H210" s="1" t="s">
        <v>3070</v>
      </c>
      <c r="I210" s="7">
        <v>48480</v>
      </c>
      <c r="J210" s="7">
        <v>485</v>
      </c>
      <c r="K210" s="7">
        <v>639</v>
      </c>
      <c r="L210" s="7">
        <v>424</v>
      </c>
      <c r="M210" s="7">
        <f>J210+K210+L210</f>
        <v>1548</v>
      </c>
      <c r="N210" s="7">
        <f t="shared" si="13"/>
        <v>50028</v>
      </c>
    </row>
    <row r="211" spans="1:14" ht="12" customHeight="1">
      <c r="A211" s="1" t="s">
        <v>2174</v>
      </c>
      <c r="B211" s="1" t="s">
        <v>2175</v>
      </c>
      <c r="C211" s="1" t="s">
        <v>2176</v>
      </c>
      <c r="D211" s="1" t="s">
        <v>2177</v>
      </c>
      <c r="E211" s="1" t="s">
        <v>8933</v>
      </c>
      <c r="F211" s="17">
        <v>1</v>
      </c>
      <c r="G211" s="18" t="s">
        <v>14</v>
      </c>
      <c r="H211" s="1" t="s">
        <v>1826</v>
      </c>
      <c r="I211" s="7">
        <v>57244.58</v>
      </c>
      <c r="J211" s="7">
        <v>572</v>
      </c>
      <c r="K211" s="7">
        <v>657</v>
      </c>
      <c r="L211" s="7">
        <v>765</v>
      </c>
      <c r="M211" s="7">
        <f>J211+K211+L211</f>
        <v>1994</v>
      </c>
      <c r="N211" s="7">
        <f t="shared" si="13"/>
        <v>59238.58</v>
      </c>
    </row>
    <row r="212" spans="1:14" ht="12" customHeight="1">
      <c r="A212" s="2" t="s">
        <v>7835</v>
      </c>
      <c r="B212" s="2" t="s">
        <v>7017</v>
      </c>
      <c r="C212" s="2" t="s">
        <v>7836</v>
      </c>
      <c r="D212" s="2" t="s">
        <v>7837</v>
      </c>
      <c r="E212" s="2" t="s">
        <v>6119</v>
      </c>
      <c r="F212" s="15">
        <v>1</v>
      </c>
      <c r="G212" s="16" t="s">
        <v>6123</v>
      </c>
      <c r="H212" s="1" t="s">
        <v>5862</v>
      </c>
      <c r="I212" s="7">
        <v>45058.12</v>
      </c>
      <c r="J212" s="7">
        <v>450.58</v>
      </c>
      <c r="K212" s="7">
        <v>603</v>
      </c>
      <c r="L212" s="7">
        <v>0</v>
      </c>
      <c r="M212" s="5">
        <f>+J212+K212</f>
        <v>1053.58</v>
      </c>
      <c r="N212" s="7">
        <f t="shared" si="13"/>
        <v>46111.700000000004</v>
      </c>
    </row>
    <row r="213" spans="1:14" ht="12" customHeight="1">
      <c r="A213" s="2" t="s">
        <v>5053</v>
      </c>
      <c r="B213" s="2" t="s">
        <v>5054</v>
      </c>
      <c r="C213" s="2" t="s">
        <v>42</v>
      </c>
      <c r="D213" s="2" t="s">
        <v>5055</v>
      </c>
      <c r="E213" s="2" t="s">
        <v>3563</v>
      </c>
      <c r="F213" s="15">
        <v>1</v>
      </c>
      <c r="G213" s="16" t="s">
        <v>3567</v>
      </c>
      <c r="H213" s="1" t="s">
        <v>3020</v>
      </c>
      <c r="I213" s="7">
        <v>46154.81</v>
      </c>
      <c r="J213" s="7">
        <v>461.55</v>
      </c>
      <c r="K213" s="7">
        <v>1385</v>
      </c>
      <c r="L213" s="7">
        <v>0</v>
      </c>
      <c r="M213" s="5">
        <f>+J213+K213</f>
        <v>1846.55</v>
      </c>
      <c r="N213" s="7">
        <f t="shared" si="13"/>
        <v>48001.36</v>
      </c>
    </row>
    <row r="214" spans="1:14" ht="12" customHeight="1">
      <c r="A214" s="2" t="s">
        <v>5943</v>
      </c>
      <c r="B214" s="2" t="s">
        <v>3192</v>
      </c>
      <c r="C214" s="2" t="s">
        <v>548</v>
      </c>
      <c r="D214" s="2" t="s">
        <v>5944</v>
      </c>
      <c r="E214" s="2" t="s">
        <v>3563</v>
      </c>
      <c r="F214" s="15">
        <v>1</v>
      </c>
      <c r="G214" s="16" t="s">
        <v>3567</v>
      </c>
      <c r="H214" s="1" t="s">
        <v>5862</v>
      </c>
      <c r="I214" s="7">
        <v>67995.11</v>
      </c>
      <c r="J214" s="7">
        <v>679.95</v>
      </c>
      <c r="K214" s="7">
        <v>1360</v>
      </c>
      <c r="L214" s="7">
        <v>0</v>
      </c>
      <c r="M214" s="5">
        <f>+J214+K214</f>
        <v>2039.95</v>
      </c>
      <c r="N214" s="7">
        <f t="shared" si="13"/>
        <v>70035.06</v>
      </c>
    </row>
    <row r="215" spans="1:14" ht="12" customHeight="1">
      <c r="A215" s="1" t="s">
        <v>245</v>
      </c>
      <c r="B215" s="1" t="s">
        <v>246</v>
      </c>
      <c r="C215" s="1" t="s">
        <v>247</v>
      </c>
      <c r="D215" s="1" t="s">
        <v>248</v>
      </c>
      <c r="E215" s="1" t="s">
        <v>8933</v>
      </c>
      <c r="F215" s="17">
        <v>1</v>
      </c>
      <c r="G215" s="18" t="s">
        <v>14</v>
      </c>
      <c r="H215" s="1" t="s">
        <v>66</v>
      </c>
      <c r="I215" s="7">
        <v>64012.79</v>
      </c>
      <c r="J215" s="7">
        <v>640</v>
      </c>
      <c r="K215" s="7">
        <v>694</v>
      </c>
      <c r="L215" s="7">
        <v>0</v>
      </c>
      <c r="M215" s="7">
        <f aca="true" t="shared" si="15" ref="M215:M220">J215+K215+L215</f>
        <v>1334</v>
      </c>
      <c r="N215" s="7">
        <f t="shared" si="13"/>
        <v>65346.79</v>
      </c>
    </row>
    <row r="216" spans="1:14" ht="12" customHeight="1">
      <c r="A216" s="1" t="s">
        <v>8910</v>
      </c>
      <c r="B216" s="1" t="s">
        <v>839</v>
      </c>
      <c r="C216" s="1" t="s">
        <v>1443</v>
      </c>
      <c r="D216" s="1" t="s">
        <v>8596</v>
      </c>
      <c r="E216" s="2" t="s">
        <v>6119</v>
      </c>
      <c r="F216" s="17">
        <v>1</v>
      </c>
      <c r="G216" s="18" t="s">
        <v>8215</v>
      </c>
      <c r="H216" s="1" t="s">
        <v>9001</v>
      </c>
      <c r="I216" s="7">
        <v>47230</v>
      </c>
      <c r="J216" s="1"/>
      <c r="K216" s="1"/>
      <c r="L216" s="1"/>
      <c r="M216" s="7">
        <f t="shared" si="15"/>
        <v>0</v>
      </c>
      <c r="N216" s="7">
        <f>+M216+I216</f>
        <v>47230</v>
      </c>
    </row>
    <row r="217" spans="1:14" ht="12" customHeight="1">
      <c r="A217" s="1" t="s">
        <v>8812</v>
      </c>
      <c r="B217" s="1" t="s">
        <v>8401</v>
      </c>
      <c r="C217" s="1" t="s">
        <v>96</v>
      </c>
      <c r="D217" s="1" t="s">
        <v>8400</v>
      </c>
      <c r="E217" s="1" t="s">
        <v>3563</v>
      </c>
      <c r="F217" s="17">
        <v>1</v>
      </c>
      <c r="G217" s="18" t="s">
        <v>3567</v>
      </c>
      <c r="H217" s="1" t="s">
        <v>8940</v>
      </c>
      <c r="I217" s="7">
        <v>40000</v>
      </c>
      <c r="J217" s="1"/>
      <c r="K217" s="1"/>
      <c r="L217" s="1"/>
      <c r="M217" s="7">
        <f t="shared" si="15"/>
        <v>0</v>
      </c>
      <c r="N217" s="7">
        <f>+M217+I217</f>
        <v>40000</v>
      </c>
    </row>
    <row r="218" spans="1:14" ht="12" customHeight="1">
      <c r="A218" s="1" t="s">
        <v>1207</v>
      </c>
      <c r="B218" s="1" t="s">
        <v>1208</v>
      </c>
      <c r="C218" s="1" t="s">
        <v>781</v>
      </c>
      <c r="D218" s="1" t="s">
        <v>1209</v>
      </c>
      <c r="E218" s="1" t="s">
        <v>8933</v>
      </c>
      <c r="F218" s="17">
        <v>1</v>
      </c>
      <c r="G218" s="18" t="s">
        <v>14</v>
      </c>
      <c r="H218" s="1" t="s">
        <v>1039</v>
      </c>
      <c r="I218" s="7">
        <v>160489.38</v>
      </c>
      <c r="J218" s="7">
        <v>1604</v>
      </c>
      <c r="K218" s="7">
        <v>1680</v>
      </c>
      <c r="L218" s="7">
        <v>0</v>
      </c>
      <c r="M218" s="7">
        <f t="shared" si="15"/>
        <v>3284</v>
      </c>
      <c r="N218" s="7">
        <f aca="true" t="shared" si="16" ref="N218:N231">I218+M218</f>
        <v>163773.38</v>
      </c>
    </row>
    <row r="219" spans="1:14" ht="12" customHeight="1">
      <c r="A219" s="1" t="s">
        <v>1280</v>
      </c>
      <c r="B219" s="1" t="s">
        <v>1281</v>
      </c>
      <c r="C219" s="1" t="s">
        <v>199</v>
      </c>
      <c r="D219" s="1" t="s">
        <v>1282</v>
      </c>
      <c r="E219" s="1" t="s">
        <v>8933</v>
      </c>
      <c r="F219" s="17">
        <v>1</v>
      </c>
      <c r="G219" s="18" t="s">
        <v>14</v>
      </c>
      <c r="H219" s="1" t="s">
        <v>995</v>
      </c>
      <c r="I219" s="7">
        <v>125042.72</v>
      </c>
      <c r="J219" s="7">
        <v>1250</v>
      </c>
      <c r="K219" s="7">
        <v>902</v>
      </c>
      <c r="L219" s="7">
        <v>4624</v>
      </c>
      <c r="M219" s="7">
        <f t="shared" si="15"/>
        <v>6776</v>
      </c>
      <c r="N219" s="7">
        <f t="shared" si="16"/>
        <v>131818.72</v>
      </c>
    </row>
    <row r="220" spans="1:14" ht="12" customHeight="1">
      <c r="A220" s="1" t="s">
        <v>3232</v>
      </c>
      <c r="B220" s="1" t="s">
        <v>3233</v>
      </c>
      <c r="C220" s="1" t="s">
        <v>2964</v>
      </c>
      <c r="D220" s="1" t="s">
        <v>3234</v>
      </c>
      <c r="E220" s="1" t="s">
        <v>8933</v>
      </c>
      <c r="F220" s="17">
        <v>1</v>
      </c>
      <c r="G220" s="18" t="s">
        <v>14</v>
      </c>
      <c r="H220" s="1" t="s">
        <v>3058</v>
      </c>
      <c r="I220" s="7">
        <v>72004.33</v>
      </c>
      <c r="J220" s="7">
        <v>720</v>
      </c>
      <c r="K220" s="7">
        <v>474</v>
      </c>
      <c r="L220" s="7">
        <v>1091</v>
      </c>
      <c r="M220" s="7">
        <f t="shared" si="15"/>
        <v>2285</v>
      </c>
      <c r="N220" s="7">
        <f t="shared" si="16"/>
        <v>74289.33</v>
      </c>
    </row>
    <row r="221" spans="1:14" ht="12" customHeight="1">
      <c r="A221" s="2" t="s">
        <v>5426</v>
      </c>
      <c r="B221" s="2" t="s">
        <v>5427</v>
      </c>
      <c r="C221" s="2" t="s">
        <v>1839</v>
      </c>
      <c r="D221" s="2" t="s">
        <v>5428</v>
      </c>
      <c r="E221" s="2" t="s">
        <v>3563</v>
      </c>
      <c r="F221" s="15">
        <v>1</v>
      </c>
      <c r="G221" s="16" t="s">
        <v>3567</v>
      </c>
      <c r="H221" s="1" t="s">
        <v>3526</v>
      </c>
      <c r="I221" s="7">
        <v>61559</v>
      </c>
      <c r="J221" s="7">
        <v>615.59</v>
      </c>
      <c r="K221" s="7">
        <v>0</v>
      </c>
      <c r="L221" s="7">
        <v>0</v>
      </c>
      <c r="M221" s="5">
        <f>+J221+K221</f>
        <v>615.59</v>
      </c>
      <c r="N221" s="7">
        <f t="shared" si="16"/>
        <v>62174.59</v>
      </c>
    </row>
    <row r="222" spans="1:14" ht="12" customHeight="1">
      <c r="A222" s="2" t="s">
        <v>3228</v>
      </c>
      <c r="B222" s="2" t="s">
        <v>3229</v>
      </c>
      <c r="C222" s="2" t="s">
        <v>3230</v>
      </c>
      <c r="D222" s="2" t="s">
        <v>3231</v>
      </c>
      <c r="E222" s="2" t="s">
        <v>8934</v>
      </c>
      <c r="F222" s="15">
        <v>1</v>
      </c>
      <c r="G222" s="16" t="s">
        <v>25</v>
      </c>
      <c r="H222" s="1" t="s">
        <v>3079</v>
      </c>
      <c r="I222" s="7">
        <v>136189</v>
      </c>
      <c r="J222" s="7">
        <v>1361.89</v>
      </c>
      <c r="K222" s="7">
        <v>2724</v>
      </c>
      <c r="L222" s="7">
        <v>0</v>
      </c>
      <c r="M222" s="5">
        <f>+J222+K222</f>
        <v>4085.8900000000003</v>
      </c>
      <c r="N222" s="7">
        <f t="shared" si="16"/>
        <v>140274.89</v>
      </c>
    </row>
    <row r="223" spans="1:14" ht="12" customHeight="1">
      <c r="A223" s="2" t="s">
        <v>6767</v>
      </c>
      <c r="B223" s="2" t="s">
        <v>1802</v>
      </c>
      <c r="C223" s="2" t="s">
        <v>833</v>
      </c>
      <c r="D223" s="2" t="s">
        <v>6768</v>
      </c>
      <c r="E223" s="2" t="s">
        <v>6119</v>
      </c>
      <c r="F223" s="15">
        <v>1</v>
      </c>
      <c r="G223" s="16" t="s">
        <v>6123</v>
      </c>
      <c r="H223" s="1" t="s">
        <v>4334</v>
      </c>
      <c r="I223" s="7">
        <v>26007.5</v>
      </c>
      <c r="J223" s="7">
        <v>260.08</v>
      </c>
      <c r="K223" s="7">
        <v>0</v>
      </c>
      <c r="L223" s="7">
        <v>0</v>
      </c>
      <c r="M223" s="5">
        <f>+J223+K223</f>
        <v>260.08</v>
      </c>
      <c r="N223" s="7">
        <f t="shared" si="16"/>
        <v>26267.58</v>
      </c>
    </row>
    <row r="224" spans="1:14" ht="12" customHeight="1">
      <c r="A224" s="1" t="s">
        <v>1652</v>
      </c>
      <c r="B224" s="1" t="s">
        <v>1653</v>
      </c>
      <c r="C224" s="1" t="s">
        <v>1654</v>
      </c>
      <c r="D224" s="1" t="s">
        <v>1655</v>
      </c>
      <c r="E224" s="1" t="s">
        <v>8933</v>
      </c>
      <c r="F224" s="17">
        <v>1</v>
      </c>
      <c r="G224" s="18" t="s">
        <v>14</v>
      </c>
      <c r="H224" s="1" t="s">
        <v>1445</v>
      </c>
      <c r="I224" s="7">
        <v>104802.65</v>
      </c>
      <c r="J224" s="7">
        <v>1048</v>
      </c>
      <c r="K224" s="7">
        <v>1226</v>
      </c>
      <c r="L224" s="7">
        <v>601</v>
      </c>
      <c r="M224" s="7">
        <f>J224+K224+L224</f>
        <v>2875</v>
      </c>
      <c r="N224" s="7">
        <f t="shared" si="16"/>
        <v>107677.65</v>
      </c>
    </row>
    <row r="225" spans="1:14" ht="12" customHeight="1">
      <c r="A225" s="1" t="s">
        <v>3013</v>
      </c>
      <c r="B225" s="1" t="s">
        <v>3014</v>
      </c>
      <c r="C225" s="1" t="s">
        <v>3015</v>
      </c>
      <c r="D225" s="1" t="s">
        <v>3016</v>
      </c>
      <c r="E225" s="1" t="s">
        <v>8933</v>
      </c>
      <c r="F225" s="17">
        <v>1</v>
      </c>
      <c r="G225" s="18" t="s">
        <v>14</v>
      </c>
      <c r="H225" s="1" t="s">
        <v>2862</v>
      </c>
      <c r="I225" s="7">
        <v>78384.73</v>
      </c>
      <c r="J225" s="7">
        <v>784</v>
      </c>
      <c r="K225" s="7">
        <v>1022</v>
      </c>
      <c r="L225" s="7">
        <v>3737</v>
      </c>
      <c r="M225" s="7">
        <f>J225+K225+L225</f>
        <v>5543</v>
      </c>
      <c r="N225" s="7">
        <f t="shared" si="16"/>
        <v>83927.73</v>
      </c>
    </row>
    <row r="226" spans="1:14" ht="12" customHeight="1">
      <c r="A226" s="2" t="s">
        <v>2822</v>
      </c>
      <c r="B226" s="2" t="s">
        <v>2823</v>
      </c>
      <c r="C226" s="2" t="s">
        <v>2824</v>
      </c>
      <c r="D226" s="2" t="s">
        <v>2825</v>
      </c>
      <c r="E226" s="2" t="s">
        <v>8934</v>
      </c>
      <c r="F226" s="15">
        <v>1</v>
      </c>
      <c r="G226" s="16" t="s">
        <v>25</v>
      </c>
      <c r="H226" s="1" t="s">
        <v>2753</v>
      </c>
      <c r="I226" s="7">
        <v>103108.83</v>
      </c>
      <c r="J226" s="7">
        <v>1031.09</v>
      </c>
      <c r="K226" s="7">
        <v>1500</v>
      </c>
      <c r="L226" s="7">
        <v>0</v>
      </c>
      <c r="M226" s="5">
        <f>+J226+K226</f>
        <v>2531.09</v>
      </c>
      <c r="N226" s="7">
        <f t="shared" si="16"/>
        <v>105639.92</v>
      </c>
    </row>
    <row r="227" spans="1:14" ht="12" customHeight="1">
      <c r="A227" s="2" t="s">
        <v>7414</v>
      </c>
      <c r="B227" s="2" t="s">
        <v>7415</v>
      </c>
      <c r="C227" s="2" t="s">
        <v>6731</v>
      </c>
      <c r="D227" s="2" t="s">
        <v>7416</v>
      </c>
      <c r="E227" s="2" t="s">
        <v>6119</v>
      </c>
      <c r="F227" s="15">
        <v>1</v>
      </c>
      <c r="G227" s="16" t="s">
        <v>6123</v>
      </c>
      <c r="H227" s="1" t="s">
        <v>3020</v>
      </c>
      <c r="I227" s="7">
        <v>30805</v>
      </c>
      <c r="J227" s="7">
        <v>308.05</v>
      </c>
      <c r="K227" s="7">
        <v>308</v>
      </c>
      <c r="L227" s="7">
        <v>0</v>
      </c>
      <c r="M227" s="5">
        <f>+J227+K227</f>
        <v>616.05</v>
      </c>
      <c r="N227" s="7">
        <f t="shared" si="16"/>
        <v>31421.05</v>
      </c>
    </row>
    <row r="228" spans="1:14" ht="12" customHeight="1">
      <c r="A228" s="2" t="s">
        <v>673</v>
      </c>
      <c r="B228" s="2" t="s">
        <v>674</v>
      </c>
      <c r="C228" s="2" t="s">
        <v>133</v>
      </c>
      <c r="D228" s="2" t="s">
        <v>675</v>
      </c>
      <c r="E228" s="2" t="s">
        <v>8934</v>
      </c>
      <c r="F228" s="15">
        <v>1</v>
      </c>
      <c r="G228" s="16" t="s">
        <v>25</v>
      </c>
      <c r="H228" s="1" t="s">
        <v>26</v>
      </c>
      <c r="I228" s="7">
        <v>121161.2</v>
      </c>
      <c r="J228" s="7">
        <v>1211.6100000000001</v>
      </c>
      <c r="K228" s="7">
        <v>2423</v>
      </c>
      <c r="L228" s="7">
        <v>0</v>
      </c>
      <c r="M228" s="5">
        <f>+J228+K228</f>
        <v>3634.61</v>
      </c>
      <c r="N228" s="7">
        <f t="shared" si="16"/>
        <v>124795.81</v>
      </c>
    </row>
    <row r="229" spans="1:14" ht="12" customHeight="1">
      <c r="A229" s="2" t="s">
        <v>4671</v>
      </c>
      <c r="B229" s="2" t="s">
        <v>4672</v>
      </c>
      <c r="C229" s="2" t="s">
        <v>4673</v>
      </c>
      <c r="D229" s="2" t="s">
        <v>4674</v>
      </c>
      <c r="E229" s="2" t="s">
        <v>3563</v>
      </c>
      <c r="F229" s="15">
        <v>1</v>
      </c>
      <c r="G229" s="16" t="s">
        <v>3567</v>
      </c>
      <c r="H229" s="1" t="s">
        <v>2645</v>
      </c>
      <c r="I229" s="7">
        <v>46393.34</v>
      </c>
      <c r="J229" s="7">
        <v>463.93</v>
      </c>
      <c r="K229" s="7">
        <v>928</v>
      </c>
      <c r="L229" s="7">
        <v>0</v>
      </c>
      <c r="M229" s="5">
        <f>+J229+K229</f>
        <v>1391.93</v>
      </c>
      <c r="N229" s="7">
        <f t="shared" si="16"/>
        <v>47785.27</v>
      </c>
    </row>
    <row r="230" spans="1:14" ht="12" customHeight="1">
      <c r="A230" s="1" t="s">
        <v>339</v>
      </c>
      <c r="B230" s="1" t="s">
        <v>340</v>
      </c>
      <c r="C230" s="1" t="s">
        <v>341</v>
      </c>
      <c r="D230" s="1" t="s">
        <v>342</v>
      </c>
      <c r="E230" s="1" t="s">
        <v>8933</v>
      </c>
      <c r="F230" s="17">
        <v>1</v>
      </c>
      <c r="G230" s="18" t="s">
        <v>14</v>
      </c>
      <c r="H230" s="1" t="s">
        <v>233</v>
      </c>
      <c r="I230" s="7">
        <v>73369.27</v>
      </c>
      <c r="J230" s="7">
        <v>734</v>
      </c>
      <c r="K230" s="7">
        <v>787</v>
      </c>
      <c r="L230" s="7">
        <v>4815</v>
      </c>
      <c r="M230" s="7">
        <f>J230+K230+L230</f>
        <v>6336</v>
      </c>
      <c r="N230" s="7">
        <f t="shared" si="16"/>
        <v>79705.27</v>
      </c>
    </row>
    <row r="231" spans="1:14" ht="12" customHeight="1">
      <c r="A231" s="1" t="s">
        <v>3414</v>
      </c>
      <c r="B231" s="1" t="s">
        <v>3415</v>
      </c>
      <c r="C231" s="1" t="s">
        <v>273</v>
      </c>
      <c r="D231" s="1" t="s">
        <v>3416</v>
      </c>
      <c r="E231" s="1" t="s">
        <v>8933</v>
      </c>
      <c r="F231" s="17">
        <v>1</v>
      </c>
      <c r="G231" s="18" t="s">
        <v>14</v>
      </c>
      <c r="H231" s="1" t="s">
        <v>3083</v>
      </c>
      <c r="I231" s="7">
        <v>98060.23</v>
      </c>
      <c r="J231" s="7">
        <v>981</v>
      </c>
      <c r="K231" s="7">
        <v>1292</v>
      </c>
      <c r="L231" s="7">
        <v>2112</v>
      </c>
      <c r="M231" s="7">
        <f>J231+K231+L231</f>
        <v>4385</v>
      </c>
      <c r="N231" s="7">
        <f t="shared" si="16"/>
        <v>102445.23</v>
      </c>
    </row>
    <row r="232" spans="1:14" ht="12" customHeight="1">
      <c r="A232" s="1" t="s">
        <v>8827</v>
      </c>
      <c r="B232" s="1" t="s">
        <v>8433</v>
      </c>
      <c r="C232" s="1" t="s">
        <v>881</v>
      </c>
      <c r="D232" s="1" t="s">
        <v>8432</v>
      </c>
      <c r="E232" s="2" t="s">
        <v>6119</v>
      </c>
      <c r="F232" s="17">
        <v>1</v>
      </c>
      <c r="G232" s="18" t="s">
        <v>6771</v>
      </c>
      <c r="H232" s="1" t="s">
        <v>8986</v>
      </c>
      <c r="I232" s="7">
        <v>28079</v>
      </c>
      <c r="J232" s="1"/>
      <c r="K232" s="1"/>
      <c r="L232" s="1"/>
      <c r="M232" s="7">
        <f>J232+K232+L232</f>
        <v>0</v>
      </c>
      <c r="N232" s="7">
        <f>+M232+I232</f>
        <v>28079</v>
      </c>
    </row>
    <row r="233" spans="1:14" ht="12" customHeight="1">
      <c r="A233" s="2" t="s">
        <v>6897</v>
      </c>
      <c r="B233" s="2" t="s">
        <v>686</v>
      </c>
      <c r="C233" s="2" t="s">
        <v>6898</v>
      </c>
      <c r="D233" s="2" t="s">
        <v>6899</v>
      </c>
      <c r="E233" s="2" t="s">
        <v>6119</v>
      </c>
      <c r="F233" s="15">
        <v>1</v>
      </c>
      <c r="G233" s="16" t="s">
        <v>6123</v>
      </c>
      <c r="H233" s="1" t="s">
        <v>4334</v>
      </c>
      <c r="I233" s="7">
        <v>40889.99</v>
      </c>
      <c r="J233" s="7">
        <v>408.9</v>
      </c>
      <c r="K233" s="7">
        <v>1489</v>
      </c>
      <c r="L233" s="7">
        <v>0</v>
      </c>
      <c r="M233" s="5">
        <f>+J233+K233</f>
        <v>1897.9</v>
      </c>
      <c r="N233" s="7">
        <f aca="true" t="shared" si="17" ref="N233:N244">I233+M233</f>
        <v>42787.89</v>
      </c>
    </row>
    <row r="234" spans="1:14" ht="12" customHeight="1">
      <c r="A234" s="2" t="s">
        <v>4328</v>
      </c>
      <c r="B234" s="2" t="s">
        <v>4329</v>
      </c>
      <c r="C234" s="2" t="s">
        <v>2363</v>
      </c>
      <c r="D234" s="2" t="s">
        <v>4330</v>
      </c>
      <c r="E234" s="2" t="s">
        <v>3563</v>
      </c>
      <c r="F234" s="15">
        <v>1</v>
      </c>
      <c r="G234" s="16" t="s">
        <v>3567</v>
      </c>
      <c r="H234" s="1" t="s">
        <v>2278</v>
      </c>
      <c r="I234" s="7">
        <v>43667.23</v>
      </c>
      <c r="J234" s="7">
        <v>436.67</v>
      </c>
      <c r="K234" s="7">
        <v>437</v>
      </c>
      <c r="L234" s="7">
        <v>0</v>
      </c>
      <c r="M234" s="5">
        <f>+J234+K234</f>
        <v>873.6700000000001</v>
      </c>
      <c r="N234" s="7">
        <f t="shared" si="17"/>
        <v>44540.9</v>
      </c>
    </row>
    <row r="235" spans="1:14" ht="12" customHeight="1">
      <c r="A235" s="1" t="s">
        <v>509</v>
      </c>
      <c r="B235" s="1" t="s">
        <v>510</v>
      </c>
      <c r="C235" s="1" t="s">
        <v>511</v>
      </c>
      <c r="D235" s="1" t="s">
        <v>512</v>
      </c>
      <c r="E235" s="1" t="s">
        <v>8933</v>
      </c>
      <c r="F235" s="17">
        <v>1</v>
      </c>
      <c r="G235" s="18" t="s">
        <v>14</v>
      </c>
      <c r="H235" s="1" t="s">
        <v>20</v>
      </c>
      <c r="I235" s="7">
        <v>32511.62</v>
      </c>
      <c r="J235" s="7">
        <v>325</v>
      </c>
      <c r="K235" s="7">
        <v>379</v>
      </c>
      <c r="L235" s="7">
        <v>0</v>
      </c>
      <c r="M235" s="7">
        <f>J235+K235+L235</f>
        <v>704</v>
      </c>
      <c r="N235" s="7">
        <f t="shared" si="17"/>
        <v>33215.619999999995</v>
      </c>
    </row>
    <row r="236" spans="1:14" ht="12" customHeight="1">
      <c r="A236" s="2" t="s">
        <v>2539</v>
      </c>
      <c r="B236" s="2" t="s">
        <v>2540</v>
      </c>
      <c r="C236" s="2" t="s">
        <v>2541</v>
      </c>
      <c r="D236" s="2" t="s">
        <v>2542</v>
      </c>
      <c r="E236" s="2" t="s">
        <v>8934</v>
      </c>
      <c r="F236" s="15">
        <v>1</v>
      </c>
      <c r="G236" s="16" t="s">
        <v>25</v>
      </c>
      <c r="H236" s="1" t="s">
        <v>2543</v>
      </c>
      <c r="I236" s="7">
        <v>108108.04</v>
      </c>
      <c r="J236" s="7">
        <v>1081.08</v>
      </c>
      <c r="K236" s="7">
        <v>2162</v>
      </c>
      <c r="L236" s="7">
        <v>0</v>
      </c>
      <c r="M236" s="5">
        <f>+J236+K236</f>
        <v>3243.08</v>
      </c>
      <c r="N236" s="7">
        <f t="shared" si="17"/>
        <v>111351.12</v>
      </c>
    </row>
    <row r="237" spans="1:14" ht="12" customHeight="1">
      <c r="A237" s="1" t="s">
        <v>2229</v>
      </c>
      <c r="B237" s="1" t="s">
        <v>2230</v>
      </c>
      <c r="C237" s="1" t="s">
        <v>12</v>
      </c>
      <c r="D237" s="1" t="s">
        <v>2231</v>
      </c>
      <c r="E237" s="1" t="s">
        <v>8933</v>
      </c>
      <c r="F237" s="17">
        <v>1</v>
      </c>
      <c r="G237" s="18" t="s">
        <v>14</v>
      </c>
      <c r="H237" s="1" t="s">
        <v>1822</v>
      </c>
      <c r="I237" s="7">
        <v>62220.48</v>
      </c>
      <c r="J237" s="7">
        <v>622</v>
      </c>
      <c r="K237" s="7">
        <v>2108</v>
      </c>
      <c r="L237" s="7">
        <v>800</v>
      </c>
      <c r="M237" s="7">
        <f>J237+K237+L237</f>
        <v>3530</v>
      </c>
      <c r="N237" s="7">
        <f t="shared" si="17"/>
        <v>65750.48000000001</v>
      </c>
    </row>
    <row r="238" spans="1:14" ht="12" customHeight="1">
      <c r="A238" s="1" t="s">
        <v>264</v>
      </c>
      <c r="B238" s="1" t="s">
        <v>265</v>
      </c>
      <c r="C238" s="1" t="s">
        <v>266</v>
      </c>
      <c r="D238" s="1" t="s">
        <v>267</v>
      </c>
      <c r="E238" s="1" t="s">
        <v>8933</v>
      </c>
      <c r="F238" s="17">
        <v>1</v>
      </c>
      <c r="G238" s="18" t="s">
        <v>14</v>
      </c>
      <c r="H238" s="1" t="s">
        <v>20</v>
      </c>
      <c r="I238" s="7">
        <v>99515.02</v>
      </c>
      <c r="J238" s="7">
        <v>995</v>
      </c>
      <c r="K238" s="7">
        <v>995</v>
      </c>
      <c r="L238" s="7">
        <v>0</v>
      </c>
      <c r="M238" s="7">
        <f>J238+K238+L238</f>
        <v>1990</v>
      </c>
      <c r="N238" s="7">
        <f t="shared" si="17"/>
        <v>101505.02</v>
      </c>
    </row>
    <row r="239" spans="1:14" ht="12" customHeight="1">
      <c r="A239" s="2" t="s">
        <v>5998</v>
      </c>
      <c r="B239" s="2" t="s">
        <v>5999</v>
      </c>
      <c r="C239" s="2" t="s">
        <v>591</v>
      </c>
      <c r="D239" s="2" t="s">
        <v>6000</v>
      </c>
      <c r="E239" s="2" t="s">
        <v>3563</v>
      </c>
      <c r="F239" s="15">
        <v>1</v>
      </c>
      <c r="G239" s="16" t="s">
        <v>3567</v>
      </c>
      <c r="H239" s="1" t="s">
        <v>5862</v>
      </c>
      <c r="I239" s="7">
        <v>41426.83</v>
      </c>
      <c r="J239" s="7">
        <v>414.27</v>
      </c>
      <c r="K239" s="7">
        <v>414</v>
      </c>
      <c r="L239" s="7">
        <v>0</v>
      </c>
      <c r="M239" s="5">
        <f>+J239+K239</f>
        <v>828.27</v>
      </c>
      <c r="N239" s="7">
        <f t="shared" si="17"/>
        <v>42255.1</v>
      </c>
    </row>
    <row r="240" spans="1:14" ht="12" customHeight="1">
      <c r="A240" s="1" t="s">
        <v>605</v>
      </c>
      <c r="B240" s="1" t="s">
        <v>606</v>
      </c>
      <c r="C240" s="1" t="s">
        <v>548</v>
      </c>
      <c r="D240" s="1" t="s">
        <v>607</v>
      </c>
      <c r="E240" s="1" t="s">
        <v>8933</v>
      </c>
      <c r="F240" s="17">
        <v>1</v>
      </c>
      <c r="G240" s="18" t="s">
        <v>14</v>
      </c>
      <c r="H240" s="1" t="s">
        <v>75</v>
      </c>
      <c r="I240" s="7">
        <v>72014.99</v>
      </c>
      <c r="J240" s="7">
        <v>720</v>
      </c>
      <c r="K240" s="7">
        <v>720</v>
      </c>
      <c r="L240" s="7">
        <v>0</v>
      </c>
      <c r="M240" s="7">
        <f>J240+K240+L240</f>
        <v>1440</v>
      </c>
      <c r="N240" s="7">
        <f t="shared" si="17"/>
        <v>73454.99</v>
      </c>
    </row>
    <row r="241" spans="1:14" ht="12" customHeight="1">
      <c r="A241" s="1" t="s">
        <v>389</v>
      </c>
      <c r="B241" s="1" t="s">
        <v>390</v>
      </c>
      <c r="C241" s="1" t="s">
        <v>391</v>
      </c>
      <c r="D241" s="1" t="s">
        <v>392</v>
      </c>
      <c r="E241" s="1" t="s">
        <v>8933</v>
      </c>
      <c r="F241" s="17">
        <v>1</v>
      </c>
      <c r="G241" s="18" t="s">
        <v>14</v>
      </c>
      <c r="H241" s="1" t="s">
        <v>44</v>
      </c>
      <c r="I241" s="7">
        <v>67943.77</v>
      </c>
      <c r="J241" s="7">
        <v>679</v>
      </c>
      <c r="K241" s="7">
        <v>733</v>
      </c>
      <c r="L241" s="7">
        <v>1189</v>
      </c>
      <c r="M241" s="7">
        <f>J241+K241+L241</f>
        <v>2601</v>
      </c>
      <c r="N241" s="7">
        <f t="shared" si="17"/>
        <v>70544.77</v>
      </c>
    </row>
    <row r="242" spans="1:14" ht="12" customHeight="1">
      <c r="A242" s="2" t="s">
        <v>1321</v>
      </c>
      <c r="B242" s="2" t="s">
        <v>1322</v>
      </c>
      <c r="C242" s="2" t="s">
        <v>898</v>
      </c>
      <c r="D242" s="2" t="s">
        <v>1323</v>
      </c>
      <c r="E242" s="2" t="s">
        <v>8934</v>
      </c>
      <c r="F242" s="15">
        <v>1</v>
      </c>
      <c r="G242" s="16" t="s">
        <v>25</v>
      </c>
      <c r="H242" s="1" t="s">
        <v>1034</v>
      </c>
      <c r="I242" s="7">
        <v>144601.82</v>
      </c>
      <c r="J242" s="7">
        <v>1446.02</v>
      </c>
      <c r="K242" s="7">
        <v>2892</v>
      </c>
      <c r="L242" s="7">
        <v>0</v>
      </c>
      <c r="M242" s="5">
        <f>+J242+K242</f>
        <v>4338.02</v>
      </c>
      <c r="N242" s="7">
        <f t="shared" si="17"/>
        <v>148939.84</v>
      </c>
    </row>
    <row r="243" spans="1:14" ht="12" customHeight="1">
      <c r="A243" s="2" t="s">
        <v>3985</v>
      </c>
      <c r="B243" s="2" t="s">
        <v>2768</v>
      </c>
      <c r="C243" s="2" t="s">
        <v>3677</v>
      </c>
      <c r="D243" s="2" t="s">
        <v>3986</v>
      </c>
      <c r="E243" s="2" t="s">
        <v>3563</v>
      </c>
      <c r="F243" s="15">
        <v>1</v>
      </c>
      <c r="G243" s="16" t="s">
        <v>3567</v>
      </c>
      <c r="H243" s="1" t="s">
        <v>3980</v>
      </c>
      <c r="I243" s="7">
        <v>48480</v>
      </c>
      <c r="J243" s="7">
        <v>484.8</v>
      </c>
      <c r="K243" s="7">
        <v>485</v>
      </c>
      <c r="L243" s="7">
        <v>0</v>
      </c>
      <c r="M243" s="5">
        <f>+J243+K243</f>
        <v>969.8</v>
      </c>
      <c r="N243" s="7">
        <f t="shared" si="17"/>
        <v>49449.8</v>
      </c>
    </row>
    <row r="244" spans="1:14" ht="12" customHeight="1">
      <c r="A244" s="2" t="s">
        <v>5167</v>
      </c>
      <c r="B244" s="2" t="s">
        <v>3680</v>
      </c>
      <c r="C244" s="2" t="s">
        <v>5168</v>
      </c>
      <c r="D244" s="2" t="s">
        <v>5169</v>
      </c>
      <c r="E244" s="2" t="s">
        <v>3563</v>
      </c>
      <c r="F244" s="15">
        <v>1</v>
      </c>
      <c r="G244" s="16" t="s">
        <v>3567</v>
      </c>
      <c r="H244" s="1" t="s">
        <v>3047</v>
      </c>
      <c r="I244" s="7">
        <v>140513.73</v>
      </c>
      <c r="J244" s="7">
        <v>1405.14</v>
      </c>
      <c r="K244" s="7">
        <v>2108</v>
      </c>
      <c r="L244" s="7">
        <v>0</v>
      </c>
      <c r="M244" s="5">
        <f>+J244+K244</f>
        <v>3513.1400000000003</v>
      </c>
      <c r="N244" s="7">
        <f t="shared" si="17"/>
        <v>144026.87000000002</v>
      </c>
    </row>
    <row r="245" spans="1:14" ht="12" customHeight="1">
      <c r="A245" s="1" t="s">
        <v>8794</v>
      </c>
      <c r="B245" s="1" t="s">
        <v>1880</v>
      </c>
      <c r="C245" s="1" t="s">
        <v>8371</v>
      </c>
      <c r="D245" s="1" t="s">
        <v>8370</v>
      </c>
      <c r="E245" s="2" t="s">
        <v>6119</v>
      </c>
      <c r="F245" s="17">
        <v>1</v>
      </c>
      <c r="G245" s="18" t="s">
        <v>8215</v>
      </c>
      <c r="H245" s="1" t="s">
        <v>8977</v>
      </c>
      <c r="I245" s="7">
        <v>47580</v>
      </c>
      <c r="J245" s="1"/>
      <c r="K245" s="1"/>
      <c r="L245" s="1"/>
      <c r="M245" s="7">
        <f>J245+K245+L245</f>
        <v>0</v>
      </c>
      <c r="N245" s="7">
        <f>+M245+I245</f>
        <v>47580</v>
      </c>
    </row>
    <row r="246" spans="1:14" ht="12" customHeight="1">
      <c r="A246" s="2" t="s">
        <v>4026</v>
      </c>
      <c r="B246" s="2" t="s">
        <v>4027</v>
      </c>
      <c r="C246" s="2" t="s">
        <v>3335</v>
      </c>
      <c r="D246" s="2" t="s">
        <v>4028</v>
      </c>
      <c r="E246" s="2" t="s">
        <v>3563</v>
      </c>
      <c r="F246" s="15">
        <v>1</v>
      </c>
      <c r="G246" s="16" t="s">
        <v>3567</v>
      </c>
      <c r="H246" s="1" t="s">
        <v>1683</v>
      </c>
      <c r="I246" s="7">
        <v>83487.88</v>
      </c>
      <c r="J246" s="7">
        <v>834.8800000000001</v>
      </c>
      <c r="K246" s="7">
        <v>835</v>
      </c>
      <c r="L246" s="7">
        <v>0</v>
      </c>
      <c r="M246" s="5">
        <f>+J246+K246</f>
        <v>1669.88</v>
      </c>
      <c r="N246" s="7">
        <f>I246+M246</f>
        <v>85157.76000000001</v>
      </c>
    </row>
    <row r="247" spans="1:14" ht="12" customHeight="1">
      <c r="A247" s="1" t="s">
        <v>505</v>
      </c>
      <c r="B247" s="1" t="s">
        <v>506</v>
      </c>
      <c r="C247" s="1" t="s">
        <v>507</v>
      </c>
      <c r="D247" s="1" t="s">
        <v>508</v>
      </c>
      <c r="E247" s="1" t="s">
        <v>8933</v>
      </c>
      <c r="F247" s="17">
        <v>1</v>
      </c>
      <c r="G247" s="18" t="s">
        <v>14</v>
      </c>
      <c r="H247" s="1" t="s">
        <v>75</v>
      </c>
      <c r="I247" s="7">
        <v>62513.39</v>
      </c>
      <c r="J247" s="7">
        <v>625</v>
      </c>
      <c r="K247" s="7">
        <v>679</v>
      </c>
      <c r="L247" s="7">
        <v>0</v>
      </c>
      <c r="M247" s="7">
        <f>J247+K247+L247</f>
        <v>1304</v>
      </c>
      <c r="N247" s="7">
        <f>I247+M247</f>
        <v>63817.39</v>
      </c>
    </row>
    <row r="248" spans="1:14" ht="12" customHeight="1">
      <c r="A248" s="2" t="s">
        <v>3310</v>
      </c>
      <c r="B248" s="2" t="s">
        <v>1593</v>
      </c>
      <c r="C248" s="2" t="s">
        <v>3311</v>
      </c>
      <c r="D248" s="2" t="s">
        <v>3312</v>
      </c>
      <c r="E248" s="2" t="s">
        <v>8934</v>
      </c>
      <c r="F248" s="15">
        <v>1</v>
      </c>
      <c r="G248" s="16" t="s">
        <v>25</v>
      </c>
      <c r="H248" s="1" t="s">
        <v>3079</v>
      </c>
      <c r="I248" s="7">
        <v>141400</v>
      </c>
      <c r="J248" s="7">
        <v>1414</v>
      </c>
      <c r="K248" s="7">
        <v>2828</v>
      </c>
      <c r="L248" s="7">
        <v>0</v>
      </c>
      <c r="M248" s="5">
        <f>+J248+K248</f>
        <v>4242</v>
      </c>
      <c r="N248" s="7">
        <f>I248+M248</f>
        <v>145642</v>
      </c>
    </row>
    <row r="249" spans="1:14" ht="12" customHeight="1">
      <c r="A249" s="1" t="s">
        <v>2001</v>
      </c>
      <c r="B249" s="1" t="s">
        <v>2002</v>
      </c>
      <c r="C249" s="1" t="s">
        <v>341</v>
      </c>
      <c r="D249" s="1" t="s">
        <v>2003</v>
      </c>
      <c r="E249" s="1" t="s">
        <v>8933</v>
      </c>
      <c r="F249" s="17">
        <v>1</v>
      </c>
      <c r="G249" s="18" t="s">
        <v>300</v>
      </c>
      <c r="H249" s="1" t="s">
        <v>1702</v>
      </c>
      <c r="I249" s="7">
        <v>61435.51</v>
      </c>
      <c r="J249" s="7">
        <v>614</v>
      </c>
      <c r="K249" s="7">
        <v>844</v>
      </c>
      <c r="L249" s="7">
        <v>353</v>
      </c>
      <c r="M249" s="7">
        <f>J249+K249+L249</f>
        <v>1811</v>
      </c>
      <c r="N249" s="7">
        <f>I249+M249</f>
        <v>63246.51</v>
      </c>
    </row>
    <row r="250" spans="1:14" ht="12" customHeight="1">
      <c r="A250" s="1" t="s">
        <v>8899</v>
      </c>
      <c r="B250" s="1" t="s">
        <v>3954</v>
      </c>
      <c r="C250" s="1" t="s">
        <v>591</v>
      </c>
      <c r="D250" s="1" t="s">
        <v>8578</v>
      </c>
      <c r="E250" s="1" t="s">
        <v>3563</v>
      </c>
      <c r="F250" s="17">
        <v>1</v>
      </c>
      <c r="G250" s="18" t="s">
        <v>3567</v>
      </c>
      <c r="H250" s="1" t="s">
        <v>8940</v>
      </c>
      <c r="I250" s="7">
        <v>39199</v>
      </c>
      <c r="J250" s="1"/>
      <c r="K250" s="1"/>
      <c r="L250" s="1"/>
      <c r="M250" s="7">
        <f>J250+K250+L250</f>
        <v>0</v>
      </c>
      <c r="N250" s="7">
        <f>+M250+I250</f>
        <v>39199</v>
      </c>
    </row>
    <row r="251" spans="1:14" ht="12" customHeight="1">
      <c r="A251" s="2" t="s">
        <v>7283</v>
      </c>
      <c r="B251" s="2" t="s">
        <v>7284</v>
      </c>
      <c r="C251" s="2" t="s">
        <v>1339</v>
      </c>
      <c r="D251" s="2" t="s">
        <v>7285</v>
      </c>
      <c r="E251" s="2" t="s">
        <v>6119</v>
      </c>
      <c r="F251" s="15">
        <v>1</v>
      </c>
      <c r="G251" s="16" t="s">
        <v>6123</v>
      </c>
      <c r="H251" s="1" t="s">
        <v>2753</v>
      </c>
      <c r="I251" s="7">
        <v>31908.99</v>
      </c>
      <c r="J251" s="7">
        <v>319.09</v>
      </c>
      <c r="K251" s="7">
        <v>411</v>
      </c>
      <c r="L251" s="7">
        <v>0</v>
      </c>
      <c r="M251" s="5">
        <f>+J251+K251</f>
        <v>730.0899999999999</v>
      </c>
      <c r="N251" s="7">
        <f aca="true" t="shared" si="18" ref="N251:N260">I251+M251</f>
        <v>32639.08</v>
      </c>
    </row>
    <row r="252" spans="1:14" ht="12" customHeight="1">
      <c r="A252" s="2" t="s">
        <v>6441</v>
      </c>
      <c r="B252" s="2" t="s">
        <v>6442</v>
      </c>
      <c r="C252" s="2" t="s">
        <v>2049</v>
      </c>
      <c r="D252" s="2" t="s">
        <v>6443</v>
      </c>
      <c r="E252" s="2" t="s">
        <v>6119</v>
      </c>
      <c r="F252" s="15">
        <v>1</v>
      </c>
      <c r="G252" s="16" t="s">
        <v>6123</v>
      </c>
      <c r="H252" s="1" t="s">
        <v>1454</v>
      </c>
      <c r="I252" s="7">
        <v>37375.67</v>
      </c>
      <c r="J252" s="7">
        <v>373.76</v>
      </c>
      <c r="K252" s="7">
        <v>748</v>
      </c>
      <c r="L252" s="7">
        <v>0</v>
      </c>
      <c r="M252" s="5">
        <f>+J252+K252</f>
        <v>1121.76</v>
      </c>
      <c r="N252" s="7">
        <f t="shared" si="18"/>
        <v>38497.43</v>
      </c>
    </row>
    <row r="253" spans="1:14" ht="12" customHeight="1">
      <c r="A253" s="1" t="s">
        <v>1274</v>
      </c>
      <c r="B253" s="1" t="s">
        <v>1275</v>
      </c>
      <c r="C253" s="1" t="s">
        <v>1113</v>
      </c>
      <c r="D253" s="1" t="s">
        <v>1276</v>
      </c>
      <c r="E253" s="1" t="s">
        <v>8933</v>
      </c>
      <c r="F253" s="17">
        <v>1</v>
      </c>
      <c r="G253" s="18" t="s">
        <v>14</v>
      </c>
      <c r="H253" s="1" t="s">
        <v>1083</v>
      </c>
      <c r="I253" s="7">
        <v>89099.79</v>
      </c>
      <c r="J253" s="7">
        <v>891</v>
      </c>
      <c r="K253" s="7">
        <v>782</v>
      </c>
      <c r="L253" s="7">
        <v>1678</v>
      </c>
      <c r="M253" s="7">
        <f>J253+K253+L253</f>
        <v>3351</v>
      </c>
      <c r="N253" s="7">
        <f t="shared" si="18"/>
        <v>92450.79</v>
      </c>
    </row>
    <row r="254" spans="1:14" ht="12" customHeight="1">
      <c r="A254" s="2" t="s">
        <v>5627</v>
      </c>
      <c r="B254" s="2" t="s">
        <v>5628</v>
      </c>
      <c r="C254" s="2" t="s">
        <v>236</v>
      </c>
      <c r="D254" s="2" t="s">
        <v>5629</v>
      </c>
      <c r="E254" s="2" t="s">
        <v>3563</v>
      </c>
      <c r="F254" s="15">
        <v>1</v>
      </c>
      <c r="G254" s="16" t="s">
        <v>3567</v>
      </c>
      <c r="H254" s="1" t="s">
        <v>3526</v>
      </c>
      <c r="I254" s="7">
        <v>47486.04</v>
      </c>
      <c r="J254" s="7">
        <v>474.86</v>
      </c>
      <c r="K254" s="7">
        <v>950</v>
      </c>
      <c r="L254" s="7">
        <v>0</v>
      </c>
      <c r="M254" s="5">
        <f>+J254+K254</f>
        <v>1424.8600000000001</v>
      </c>
      <c r="N254" s="7">
        <f t="shared" si="18"/>
        <v>48910.9</v>
      </c>
    </row>
    <row r="255" spans="1:14" ht="12" customHeight="1">
      <c r="A255" s="2" t="s">
        <v>4686</v>
      </c>
      <c r="B255" s="2" t="s">
        <v>4687</v>
      </c>
      <c r="C255" s="2" t="s">
        <v>4688</v>
      </c>
      <c r="D255" s="2" t="s">
        <v>4689</v>
      </c>
      <c r="E255" s="2" t="s">
        <v>3563</v>
      </c>
      <c r="F255" s="15">
        <v>1</v>
      </c>
      <c r="G255" s="16" t="s">
        <v>3567</v>
      </c>
      <c r="H255" s="1" t="s">
        <v>2748</v>
      </c>
      <c r="I255" s="7">
        <v>69600</v>
      </c>
      <c r="J255" s="7">
        <v>696</v>
      </c>
      <c r="K255" s="7">
        <v>696</v>
      </c>
      <c r="L255" s="7">
        <v>0</v>
      </c>
      <c r="M255" s="5">
        <f>+J255+K255</f>
        <v>1392</v>
      </c>
      <c r="N255" s="7">
        <f t="shared" si="18"/>
        <v>70992</v>
      </c>
    </row>
    <row r="256" spans="1:14" ht="12" customHeight="1">
      <c r="A256" s="2" t="s">
        <v>5929</v>
      </c>
      <c r="B256" s="2" t="s">
        <v>5930</v>
      </c>
      <c r="C256" s="2" t="s">
        <v>881</v>
      </c>
      <c r="D256" s="2" t="s">
        <v>5931</v>
      </c>
      <c r="E256" s="2" t="s">
        <v>3563</v>
      </c>
      <c r="F256" s="15">
        <v>1</v>
      </c>
      <c r="G256" s="16" t="s">
        <v>3567</v>
      </c>
      <c r="H256" s="1" t="s">
        <v>5862</v>
      </c>
      <c r="I256" s="7">
        <v>72340.07</v>
      </c>
      <c r="J256" s="7">
        <v>723.4</v>
      </c>
      <c r="K256" s="7">
        <v>1447</v>
      </c>
      <c r="L256" s="7">
        <v>0</v>
      </c>
      <c r="M256" s="5">
        <f>+J256+K256</f>
        <v>2170.4</v>
      </c>
      <c r="N256" s="7">
        <f t="shared" si="18"/>
        <v>74510.47</v>
      </c>
    </row>
    <row r="257" spans="1:14" ht="12" customHeight="1">
      <c r="A257" s="1" t="s">
        <v>1270</v>
      </c>
      <c r="B257" s="1" t="s">
        <v>1271</v>
      </c>
      <c r="C257" s="1" t="s">
        <v>1272</v>
      </c>
      <c r="D257" s="1" t="s">
        <v>1273</v>
      </c>
      <c r="E257" s="1" t="s">
        <v>8933</v>
      </c>
      <c r="F257" s="17">
        <v>1</v>
      </c>
      <c r="G257" s="18" t="s">
        <v>14</v>
      </c>
      <c r="H257" s="1" t="s">
        <v>1014</v>
      </c>
      <c r="I257" s="7">
        <v>69922.38</v>
      </c>
      <c r="J257" s="7">
        <v>699</v>
      </c>
      <c r="K257" s="7">
        <v>0</v>
      </c>
      <c r="L257" s="7">
        <v>0</v>
      </c>
      <c r="M257" s="7">
        <f>J257+K257+L257</f>
        <v>699</v>
      </c>
      <c r="N257" s="7">
        <f t="shared" si="18"/>
        <v>70621.38</v>
      </c>
    </row>
    <row r="258" spans="1:14" ht="12" customHeight="1">
      <c r="A258" s="1" t="s">
        <v>371</v>
      </c>
      <c r="B258" s="1" t="s">
        <v>372</v>
      </c>
      <c r="C258" s="1" t="s">
        <v>92</v>
      </c>
      <c r="D258" s="1" t="s">
        <v>373</v>
      </c>
      <c r="E258" s="1" t="s">
        <v>8933</v>
      </c>
      <c r="F258" s="17">
        <v>1</v>
      </c>
      <c r="G258" s="18" t="s">
        <v>14</v>
      </c>
      <c r="H258" s="1" t="s">
        <v>75</v>
      </c>
      <c r="I258" s="7">
        <v>54723.32</v>
      </c>
      <c r="J258" s="7">
        <v>547</v>
      </c>
      <c r="K258" s="7">
        <v>601</v>
      </c>
      <c r="L258" s="7">
        <v>318</v>
      </c>
      <c r="M258" s="7">
        <f>J258+K258+L258</f>
        <v>1466</v>
      </c>
      <c r="N258" s="7">
        <f t="shared" si="18"/>
        <v>56189.32</v>
      </c>
    </row>
    <row r="259" spans="1:14" ht="12" customHeight="1">
      <c r="A259" s="1" t="s">
        <v>1142</v>
      </c>
      <c r="B259" s="1" t="s">
        <v>1143</v>
      </c>
      <c r="C259" s="1" t="s">
        <v>87</v>
      </c>
      <c r="D259" s="1" t="s">
        <v>1144</v>
      </c>
      <c r="E259" s="1" t="s">
        <v>8933</v>
      </c>
      <c r="F259" s="17">
        <v>1</v>
      </c>
      <c r="G259" s="18" t="s">
        <v>14</v>
      </c>
      <c r="H259" s="1" t="s">
        <v>1039</v>
      </c>
      <c r="I259" s="7">
        <v>98747.64</v>
      </c>
      <c r="J259" s="7">
        <v>987</v>
      </c>
      <c r="K259" s="7">
        <v>0</v>
      </c>
      <c r="L259" s="7">
        <v>3077</v>
      </c>
      <c r="M259" s="7">
        <f>J259+K259+L259</f>
        <v>4064</v>
      </c>
      <c r="N259" s="7">
        <f t="shared" si="18"/>
        <v>102811.64</v>
      </c>
    </row>
    <row r="260" spans="1:14" ht="12" customHeight="1">
      <c r="A260" s="1" t="s">
        <v>1501</v>
      </c>
      <c r="B260" s="1" t="s">
        <v>1502</v>
      </c>
      <c r="C260" s="1" t="s">
        <v>1503</v>
      </c>
      <c r="D260" s="1" t="s">
        <v>1504</v>
      </c>
      <c r="E260" s="1" t="s">
        <v>8933</v>
      </c>
      <c r="F260" s="17">
        <v>1</v>
      </c>
      <c r="G260" s="18" t="s">
        <v>14</v>
      </c>
      <c r="H260" s="1" t="s">
        <v>1445</v>
      </c>
      <c r="I260" s="7">
        <v>63253.39</v>
      </c>
      <c r="J260" s="7">
        <v>633</v>
      </c>
      <c r="K260" s="7">
        <v>592</v>
      </c>
      <c r="L260" s="7">
        <v>750</v>
      </c>
      <c r="M260" s="7">
        <f>J260+K260+L260</f>
        <v>1975</v>
      </c>
      <c r="N260" s="7">
        <f t="shared" si="18"/>
        <v>65228.39</v>
      </c>
    </row>
    <row r="261" spans="1:14" ht="12" customHeight="1">
      <c r="A261" s="1" t="s">
        <v>8664</v>
      </c>
      <c r="B261" s="1" t="s">
        <v>8118</v>
      </c>
      <c r="C261" s="1" t="s">
        <v>1339</v>
      </c>
      <c r="D261" s="1" t="s">
        <v>8117</v>
      </c>
      <c r="E261" s="1" t="s">
        <v>3563</v>
      </c>
      <c r="F261" s="17">
        <v>1</v>
      </c>
      <c r="G261" s="18" t="s">
        <v>3567</v>
      </c>
      <c r="H261" s="1" t="s">
        <v>8944</v>
      </c>
      <c r="I261" s="7">
        <v>50000</v>
      </c>
      <c r="J261" s="1"/>
      <c r="K261" s="1"/>
      <c r="L261" s="1"/>
      <c r="M261" s="7">
        <f>J261+K261+L261</f>
        <v>0</v>
      </c>
      <c r="N261" s="7">
        <f>+M261+I261</f>
        <v>50000</v>
      </c>
    </row>
    <row r="262" spans="1:14" ht="12" customHeight="1">
      <c r="A262" s="2" t="s">
        <v>7365</v>
      </c>
      <c r="B262" s="2" t="s">
        <v>7366</v>
      </c>
      <c r="C262" s="2" t="s">
        <v>291</v>
      </c>
      <c r="D262" s="2" t="s">
        <v>7367</v>
      </c>
      <c r="E262" s="2" t="s">
        <v>6119</v>
      </c>
      <c r="F262" s="15">
        <v>1</v>
      </c>
      <c r="G262" s="16" t="s">
        <v>6123</v>
      </c>
      <c r="H262" s="1" t="s">
        <v>2879</v>
      </c>
      <c r="I262" s="7">
        <v>41960.22</v>
      </c>
      <c r="J262" s="7">
        <v>419.6</v>
      </c>
      <c r="K262" s="7">
        <v>839</v>
      </c>
      <c r="L262" s="7">
        <v>0</v>
      </c>
      <c r="M262" s="5">
        <f>+J262+K262</f>
        <v>1258.6</v>
      </c>
      <c r="N262" s="7">
        <f aca="true" t="shared" si="19" ref="N262:N299">I262+M262</f>
        <v>43218.82</v>
      </c>
    </row>
    <row r="263" spans="1:14" ht="12" customHeight="1">
      <c r="A263" s="2" t="s">
        <v>5408</v>
      </c>
      <c r="B263" s="2" t="s">
        <v>5409</v>
      </c>
      <c r="C263" s="2" t="s">
        <v>2211</v>
      </c>
      <c r="D263" s="2" t="s">
        <v>5410</v>
      </c>
      <c r="E263" s="2" t="s">
        <v>3563</v>
      </c>
      <c r="F263" s="15">
        <v>1</v>
      </c>
      <c r="G263" s="16" t="s">
        <v>3567</v>
      </c>
      <c r="H263" s="1" t="s">
        <v>3526</v>
      </c>
      <c r="I263" s="7">
        <v>51525.15</v>
      </c>
      <c r="J263" s="7">
        <v>515.25</v>
      </c>
      <c r="K263" s="7">
        <v>1031</v>
      </c>
      <c r="L263" s="7">
        <v>0</v>
      </c>
      <c r="M263" s="5">
        <f>+J263+K263</f>
        <v>1546.25</v>
      </c>
      <c r="N263" s="7">
        <f t="shared" si="19"/>
        <v>53071.4</v>
      </c>
    </row>
    <row r="264" spans="1:14" ht="12" customHeight="1">
      <c r="A264" s="2" t="s">
        <v>8023</v>
      </c>
      <c r="B264" s="2" t="s">
        <v>7258</v>
      </c>
      <c r="C264" s="2" t="s">
        <v>1901</v>
      </c>
      <c r="D264" s="2" t="s">
        <v>8024</v>
      </c>
      <c r="E264" s="2" t="s">
        <v>6119</v>
      </c>
      <c r="F264" s="15">
        <v>1</v>
      </c>
      <c r="G264" s="16" t="s">
        <v>6123</v>
      </c>
      <c r="H264" s="1" t="s">
        <v>3556</v>
      </c>
      <c r="I264" s="7">
        <v>33953.17</v>
      </c>
      <c r="J264" s="7">
        <v>339.53</v>
      </c>
      <c r="K264" s="7">
        <v>340</v>
      </c>
      <c r="L264" s="7">
        <v>0</v>
      </c>
      <c r="M264" s="5">
        <f>+J264+K264</f>
        <v>679.53</v>
      </c>
      <c r="N264" s="7">
        <f t="shared" si="19"/>
        <v>34632.7</v>
      </c>
    </row>
    <row r="265" spans="1:14" ht="12" customHeight="1">
      <c r="A265" s="2" t="s">
        <v>844</v>
      </c>
      <c r="B265" s="2" t="s">
        <v>845</v>
      </c>
      <c r="C265" s="2" t="s">
        <v>846</v>
      </c>
      <c r="D265" s="2" t="s">
        <v>847</v>
      </c>
      <c r="E265" s="2" t="s">
        <v>8934</v>
      </c>
      <c r="F265" s="15">
        <v>1</v>
      </c>
      <c r="G265" s="16" t="s">
        <v>25</v>
      </c>
      <c r="H265" s="1" t="s">
        <v>26</v>
      </c>
      <c r="I265" s="7">
        <v>93313.69</v>
      </c>
      <c r="J265" s="7">
        <v>933.1300000000001</v>
      </c>
      <c r="K265" s="7">
        <v>1866</v>
      </c>
      <c r="L265" s="7">
        <v>0</v>
      </c>
      <c r="M265" s="5">
        <f>+J265+K265</f>
        <v>2799.13</v>
      </c>
      <c r="N265" s="7">
        <f t="shared" si="19"/>
        <v>96112.82</v>
      </c>
    </row>
    <row r="266" spans="1:14" ht="12" customHeight="1">
      <c r="A266" s="2" t="s">
        <v>4980</v>
      </c>
      <c r="B266" s="2" t="s">
        <v>4981</v>
      </c>
      <c r="C266" s="2" t="s">
        <v>108</v>
      </c>
      <c r="D266" s="2" t="s">
        <v>4982</v>
      </c>
      <c r="E266" s="2" t="s">
        <v>3563</v>
      </c>
      <c r="F266" s="15">
        <v>1</v>
      </c>
      <c r="G266" s="16" t="s">
        <v>3567</v>
      </c>
      <c r="H266" s="1" t="s">
        <v>4881</v>
      </c>
      <c r="I266" s="7">
        <v>83287.07</v>
      </c>
      <c r="J266" s="7">
        <v>832.87</v>
      </c>
      <c r="K266" s="7">
        <v>1880</v>
      </c>
      <c r="L266" s="7">
        <v>0</v>
      </c>
      <c r="M266" s="5">
        <f>+J266+K266</f>
        <v>2712.87</v>
      </c>
      <c r="N266" s="7">
        <f t="shared" si="19"/>
        <v>85999.94</v>
      </c>
    </row>
    <row r="267" spans="1:14" ht="12" customHeight="1">
      <c r="A267" s="1" t="s">
        <v>213</v>
      </c>
      <c r="B267" s="1" t="s">
        <v>214</v>
      </c>
      <c r="C267" s="1" t="s">
        <v>215</v>
      </c>
      <c r="D267" s="1" t="s">
        <v>216</v>
      </c>
      <c r="E267" s="1" t="s">
        <v>8933</v>
      </c>
      <c r="F267" s="17">
        <v>1</v>
      </c>
      <c r="G267" s="18" t="s">
        <v>14</v>
      </c>
      <c r="H267" s="1" t="s">
        <v>31</v>
      </c>
      <c r="I267" s="7">
        <v>84913.56</v>
      </c>
      <c r="J267" s="7">
        <v>849</v>
      </c>
      <c r="K267" s="7">
        <v>903</v>
      </c>
      <c r="L267" s="7">
        <v>0</v>
      </c>
      <c r="M267" s="7">
        <f>J267+K267+L267</f>
        <v>1752</v>
      </c>
      <c r="N267" s="7">
        <f t="shared" si="19"/>
        <v>86665.56</v>
      </c>
    </row>
    <row r="268" spans="1:14" ht="12" customHeight="1">
      <c r="A268" s="2" t="s">
        <v>867</v>
      </c>
      <c r="B268" s="2" t="s">
        <v>868</v>
      </c>
      <c r="C268" s="2" t="s">
        <v>869</v>
      </c>
      <c r="D268" s="2" t="s">
        <v>870</v>
      </c>
      <c r="E268" s="2" t="s">
        <v>8934</v>
      </c>
      <c r="F268" s="15">
        <v>1</v>
      </c>
      <c r="G268" s="16" t="s">
        <v>25</v>
      </c>
      <c r="H268" s="1" t="s">
        <v>863</v>
      </c>
      <c r="I268" s="7">
        <v>184496.71000000002</v>
      </c>
      <c r="J268" s="7">
        <v>1844.97</v>
      </c>
      <c r="K268" s="7">
        <v>5900</v>
      </c>
      <c r="L268" s="7">
        <v>0</v>
      </c>
      <c r="M268" s="5">
        <f aca="true" t="shared" si="20" ref="M268:M273">+J268+K268</f>
        <v>7744.97</v>
      </c>
      <c r="N268" s="7">
        <f t="shared" si="19"/>
        <v>192241.68000000002</v>
      </c>
    </row>
    <row r="269" spans="1:14" ht="12" customHeight="1">
      <c r="A269" s="2" t="s">
        <v>8042</v>
      </c>
      <c r="B269" s="2" t="s">
        <v>8043</v>
      </c>
      <c r="C269" s="2" t="s">
        <v>6872</v>
      </c>
      <c r="D269" s="2" t="s">
        <v>8044</v>
      </c>
      <c r="E269" s="2" t="s">
        <v>6119</v>
      </c>
      <c r="F269" s="15">
        <v>1</v>
      </c>
      <c r="G269" s="16" t="s">
        <v>6123</v>
      </c>
      <c r="H269" s="1" t="s">
        <v>3559</v>
      </c>
      <c r="I269" s="7">
        <v>40777.16</v>
      </c>
      <c r="J269" s="7">
        <v>407.77</v>
      </c>
      <c r="K269" s="7">
        <v>816</v>
      </c>
      <c r="L269" s="7">
        <v>0</v>
      </c>
      <c r="M269" s="5">
        <f t="shared" si="20"/>
        <v>1223.77</v>
      </c>
      <c r="N269" s="7">
        <f t="shared" si="19"/>
        <v>42000.93</v>
      </c>
    </row>
    <row r="270" spans="1:14" ht="12" customHeight="1">
      <c r="A270" s="2" t="s">
        <v>8002</v>
      </c>
      <c r="B270" s="2" t="s">
        <v>1480</v>
      </c>
      <c r="C270" s="2" t="s">
        <v>6231</v>
      </c>
      <c r="D270" s="2" t="s">
        <v>8003</v>
      </c>
      <c r="E270" s="2" t="s">
        <v>6119</v>
      </c>
      <c r="F270" s="15">
        <v>1</v>
      </c>
      <c r="G270" s="16" t="s">
        <v>6123</v>
      </c>
      <c r="H270" s="1" t="s">
        <v>3556</v>
      </c>
      <c r="I270" s="7">
        <v>26482.54</v>
      </c>
      <c r="J270" s="7">
        <v>264.83</v>
      </c>
      <c r="K270" s="7">
        <v>0</v>
      </c>
      <c r="L270" s="7">
        <v>0</v>
      </c>
      <c r="M270" s="5">
        <f t="shared" si="20"/>
        <v>264.83</v>
      </c>
      <c r="N270" s="7">
        <f t="shared" si="19"/>
        <v>26747.370000000003</v>
      </c>
    </row>
    <row r="271" spans="1:14" ht="12" customHeight="1">
      <c r="A271" s="2" t="s">
        <v>5503</v>
      </c>
      <c r="B271" s="2" t="s">
        <v>5504</v>
      </c>
      <c r="C271" s="2" t="s">
        <v>1048</v>
      </c>
      <c r="D271" s="2" t="s">
        <v>5505</v>
      </c>
      <c r="E271" s="2" t="s">
        <v>3563</v>
      </c>
      <c r="F271" s="15">
        <v>1</v>
      </c>
      <c r="G271" s="16" t="s">
        <v>3567</v>
      </c>
      <c r="H271" s="1" t="s">
        <v>3526</v>
      </c>
      <c r="I271" s="7">
        <v>53930.97</v>
      </c>
      <c r="J271" s="7">
        <v>539.31</v>
      </c>
      <c r="K271" s="7">
        <v>1079</v>
      </c>
      <c r="L271" s="7">
        <v>0</v>
      </c>
      <c r="M271" s="5">
        <f t="shared" si="20"/>
        <v>1618.31</v>
      </c>
      <c r="N271" s="7">
        <f t="shared" si="19"/>
        <v>55549.28</v>
      </c>
    </row>
    <row r="272" spans="1:14" ht="12" customHeight="1">
      <c r="A272" s="2" t="s">
        <v>5444</v>
      </c>
      <c r="B272" s="2" t="s">
        <v>5445</v>
      </c>
      <c r="C272" s="2" t="s">
        <v>1351</v>
      </c>
      <c r="D272" s="2" t="s">
        <v>5446</v>
      </c>
      <c r="E272" s="2" t="s">
        <v>3563</v>
      </c>
      <c r="F272" s="15">
        <v>1</v>
      </c>
      <c r="G272" s="16" t="s">
        <v>3567</v>
      </c>
      <c r="H272" s="1" t="s">
        <v>3526</v>
      </c>
      <c r="I272" s="7">
        <v>98665.54</v>
      </c>
      <c r="J272" s="7">
        <v>986.66</v>
      </c>
      <c r="K272" s="7">
        <v>1973</v>
      </c>
      <c r="L272" s="7">
        <v>0</v>
      </c>
      <c r="M272" s="5">
        <f t="shared" si="20"/>
        <v>2959.66</v>
      </c>
      <c r="N272" s="7">
        <f t="shared" si="19"/>
        <v>101625.2</v>
      </c>
    </row>
    <row r="273" spans="1:14" ht="12" customHeight="1">
      <c r="A273" s="2" t="s">
        <v>5823</v>
      </c>
      <c r="B273" s="2" t="s">
        <v>5824</v>
      </c>
      <c r="C273" s="2" t="s">
        <v>167</v>
      </c>
      <c r="D273" s="2" t="s">
        <v>5825</v>
      </c>
      <c r="E273" s="2" t="s">
        <v>3563</v>
      </c>
      <c r="F273" s="15">
        <v>1</v>
      </c>
      <c r="G273" s="16" t="s">
        <v>3567</v>
      </c>
      <c r="H273" s="1" t="s">
        <v>5826</v>
      </c>
      <c r="I273" s="7">
        <v>85431.11</v>
      </c>
      <c r="J273" s="7">
        <v>854.31</v>
      </c>
      <c r="K273" s="7">
        <v>854</v>
      </c>
      <c r="L273" s="7">
        <v>0</v>
      </c>
      <c r="M273" s="5">
        <f t="shared" si="20"/>
        <v>1708.31</v>
      </c>
      <c r="N273" s="7">
        <f t="shared" si="19"/>
        <v>87139.42</v>
      </c>
    </row>
    <row r="274" spans="1:14" ht="12" customHeight="1">
      <c r="A274" s="1" t="s">
        <v>578</v>
      </c>
      <c r="B274" s="1" t="s">
        <v>579</v>
      </c>
      <c r="C274" s="1" t="s">
        <v>298</v>
      </c>
      <c r="D274" s="1" t="s">
        <v>580</v>
      </c>
      <c r="E274" s="1" t="s">
        <v>8933</v>
      </c>
      <c r="F274" s="17">
        <v>1</v>
      </c>
      <c r="G274" s="18" t="s">
        <v>14</v>
      </c>
      <c r="H274" s="1" t="s">
        <v>31</v>
      </c>
      <c r="I274" s="7">
        <v>69922.3</v>
      </c>
      <c r="J274" s="7">
        <v>699</v>
      </c>
      <c r="K274" s="7">
        <v>753</v>
      </c>
      <c r="L274" s="7">
        <v>8848</v>
      </c>
      <c r="M274" s="7">
        <f>J274+K274+L274</f>
        <v>10300</v>
      </c>
      <c r="N274" s="7">
        <f t="shared" si="19"/>
        <v>80222.3</v>
      </c>
    </row>
    <row r="275" spans="1:14" ht="12" customHeight="1">
      <c r="A275" s="1" t="s">
        <v>3291</v>
      </c>
      <c r="B275" s="1" t="s">
        <v>3292</v>
      </c>
      <c r="C275" s="1" t="s">
        <v>2557</v>
      </c>
      <c r="D275" s="1" t="s">
        <v>3293</v>
      </c>
      <c r="E275" s="1" t="s">
        <v>8933</v>
      </c>
      <c r="F275" s="17">
        <v>1</v>
      </c>
      <c r="G275" s="18" t="s">
        <v>14</v>
      </c>
      <c r="H275" s="1" t="s">
        <v>3092</v>
      </c>
      <c r="I275" s="7">
        <v>91557.33</v>
      </c>
      <c r="J275" s="7">
        <v>916</v>
      </c>
      <c r="K275" s="7">
        <v>1207</v>
      </c>
      <c r="L275" s="7">
        <v>1633</v>
      </c>
      <c r="M275" s="7">
        <f>J275+K275+L275</f>
        <v>3756</v>
      </c>
      <c r="N275" s="7">
        <f t="shared" si="19"/>
        <v>95313.33</v>
      </c>
    </row>
    <row r="276" spans="1:14" ht="12" customHeight="1">
      <c r="A276" s="2" t="s">
        <v>5514</v>
      </c>
      <c r="B276" s="2" t="s">
        <v>5515</v>
      </c>
      <c r="C276" s="2" t="s">
        <v>5516</v>
      </c>
      <c r="D276" s="2" t="s">
        <v>5517</v>
      </c>
      <c r="E276" s="2" t="s">
        <v>3563</v>
      </c>
      <c r="F276" s="15">
        <v>1</v>
      </c>
      <c r="G276" s="16" t="s">
        <v>3567</v>
      </c>
      <c r="H276" s="1" t="s">
        <v>3526</v>
      </c>
      <c r="I276" s="7">
        <v>64558.34</v>
      </c>
      <c r="J276" s="7">
        <v>645.58</v>
      </c>
      <c r="K276" s="7">
        <v>1291</v>
      </c>
      <c r="L276" s="7">
        <v>0</v>
      </c>
      <c r="M276" s="5">
        <f>+J276+K276</f>
        <v>1936.58</v>
      </c>
      <c r="N276" s="7">
        <f t="shared" si="19"/>
        <v>66494.92</v>
      </c>
    </row>
    <row r="277" spans="1:14" ht="12" customHeight="1">
      <c r="A277" s="1" t="s">
        <v>1251</v>
      </c>
      <c r="B277" s="1" t="s">
        <v>1252</v>
      </c>
      <c r="C277" s="1" t="s">
        <v>1253</v>
      </c>
      <c r="D277" s="1" t="s">
        <v>1254</v>
      </c>
      <c r="E277" s="1" t="s">
        <v>8933</v>
      </c>
      <c r="F277" s="17">
        <v>1</v>
      </c>
      <c r="G277" s="18" t="s">
        <v>14</v>
      </c>
      <c r="H277" s="1" t="s">
        <v>1000</v>
      </c>
      <c r="I277" s="7">
        <v>117574.15</v>
      </c>
      <c r="J277" s="7">
        <v>1176</v>
      </c>
      <c r="K277" s="7">
        <v>1775</v>
      </c>
      <c r="L277" s="7">
        <v>1004</v>
      </c>
      <c r="M277" s="7">
        <f aca="true" t="shared" si="21" ref="M277:M283">J277+K277+L277</f>
        <v>3955</v>
      </c>
      <c r="N277" s="7">
        <f t="shared" si="19"/>
        <v>121529.15</v>
      </c>
    </row>
    <row r="278" spans="1:14" ht="12" customHeight="1">
      <c r="A278" s="1" t="s">
        <v>1277</v>
      </c>
      <c r="B278" s="1" t="s">
        <v>1278</v>
      </c>
      <c r="C278" s="1" t="s">
        <v>781</v>
      </c>
      <c r="D278" s="1" t="s">
        <v>1279</v>
      </c>
      <c r="E278" s="1" t="s">
        <v>8933</v>
      </c>
      <c r="F278" s="17">
        <v>1</v>
      </c>
      <c r="G278" s="18" t="s">
        <v>14</v>
      </c>
      <c r="H278" s="1" t="s">
        <v>995</v>
      </c>
      <c r="I278" s="7">
        <v>136783.68</v>
      </c>
      <c r="J278" s="7">
        <v>1368</v>
      </c>
      <c r="K278" s="7">
        <v>902</v>
      </c>
      <c r="L278" s="7">
        <v>960</v>
      </c>
      <c r="M278" s="7">
        <f t="shared" si="21"/>
        <v>3230</v>
      </c>
      <c r="N278" s="7">
        <f t="shared" si="19"/>
        <v>140013.68</v>
      </c>
    </row>
    <row r="279" spans="1:14" ht="12" customHeight="1">
      <c r="A279" s="1" t="s">
        <v>2123</v>
      </c>
      <c r="B279" s="1" t="s">
        <v>2124</v>
      </c>
      <c r="C279" s="1" t="s">
        <v>2125</v>
      </c>
      <c r="D279" s="1" t="s">
        <v>2126</v>
      </c>
      <c r="E279" s="1" t="s">
        <v>8933</v>
      </c>
      <c r="F279" s="17">
        <v>1</v>
      </c>
      <c r="G279" s="18" t="s">
        <v>14</v>
      </c>
      <c r="H279" s="1" t="s">
        <v>1826</v>
      </c>
      <c r="I279" s="7">
        <v>77221.54</v>
      </c>
      <c r="J279" s="7">
        <v>772</v>
      </c>
      <c r="K279" s="7">
        <v>887</v>
      </c>
      <c r="L279" s="7">
        <v>1241</v>
      </c>
      <c r="M279" s="7">
        <f t="shared" si="21"/>
        <v>2900</v>
      </c>
      <c r="N279" s="7">
        <f t="shared" si="19"/>
        <v>80121.54</v>
      </c>
    </row>
    <row r="280" spans="1:14" ht="12" customHeight="1">
      <c r="A280" s="1" t="s">
        <v>1764</v>
      </c>
      <c r="B280" s="1" t="s">
        <v>1359</v>
      </c>
      <c r="C280" s="1" t="s">
        <v>1750</v>
      </c>
      <c r="D280" s="1" t="s">
        <v>1765</v>
      </c>
      <c r="E280" s="1" t="s">
        <v>8933</v>
      </c>
      <c r="F280" s="17">
        <v>1</v>
      </c>
      <c r="G280" s="18" t="s">
        <v>14</v>
      </c>
      <c r="H280" s="1" t="s">
        <v>1766</v>
      </c>
      <c r="I280" s="7">
        <v>72179.49</v>
      </c>
      <c r="J280" s="7">
        <v>722</v>
      </c>
      <c r="K280" s="7">
        <v>1195</v>
      </c>
      <c r="L280" s="7">
        <v>1544</v>
      </c>
      <c r="M280" s="7">
        <f t="shared" si="21"/>
        <v>3461</v>
      </c>
      <c r="N280" s="7">
        <f t="shared" si="19"/>
        <v>75640.49</v>
      </c>
    </row>
    <row r="281" spans="1:14" ht="12" customHeight="1">
      <c r="A281" s="1" t="s">
        <v>296</v>
      </c>
      <c r="B281" s="1" t="s">
        <v>297</v>
      </c>
      <c r="C281" s="1" t="s">
        <v>298</v>
      </c>
      <c r="D281" s="1" t="s">
        <v>299</v>
      </c>
      <c r="E281" s="1" t="s">
        <v>8933</v>
      </c>
      <c r="F281" s="17">
        <v>1</v>
      </c>
      <c r="G281" s="18" t="s">
        <v>300</v>
      </c>
      <c r="H281" s="1" t="s">
        <v>15</v>
      </c>
      <c r="I281" s="7">
        <v>83639.63</v>
      </c>
      <c r="J281" s="7">
        <v>836</v>
      </c>
      <c r="K281" s="7">
        <v>890</v>
      </c>
      <c r="L281" s="7">
        <v>0</v>
      </c>
      <c r="M281" s="7">
        <f t="shared" si="21"/>
        <v>1726</v>
      </c>
      <c r="N281" s="7">
        <f t="shared" si="19"/>
        <v>85365.63</v>
      </c>
    </row>
    <row r="282" spans="1:14" ht="12" customHeight="1">
      <c r="A282" s="1" t="s">
        <v>2661</v>
      </c>
      <c r="B282" s="1" t="s">
        <v>2662</v>
      </c>
      <c r="C282" s="1" t="s">
        <v>1966</v>
      </c>
      <c r="D282" s="1" t="s">
        <v>2663</v>
      </c>
      <c r="E282" s="1" t="s">
        <v>8933</v>
      </c>
      <c r="F282" s="17">
        <v>1</v>
      </c>
      <c r="G282" s="18" t="s">
        <v>14</v>
      </c>
      <c r="H282" s="1" t="s">
        <v>2641</v>
      </c>
      <c r="I282" s="7">
        <v>60802.34</v>
      </c>
      <c r="J282" s="7">
        <v>608</v>
      </c>
      <c r="K282" s="7">
        <v>775</v>
      </c>
      <c r="L282" s="7">
        <v>903</v>
      </c>
      <c r="M282" s="7">
        <f t="shared" si="21"/>
        <v>2286</v>
      </c>
      <c r="N282" s="7">
        <f t="shared" si="19"/>
        <v>63088.34</v>
      </c>
    </row>
    <row r="283" spans="1:14" ht="12" customHeight="1">
      <c r="A283" s="1" t="s">
        <v>2724</v>
      </c>
      <c r="B283" s="1" t="s">
        <v>2725</v>
      </c>
      <c r="C283" s="1" t="s">
        <v>682</v>
      </c>
      <c r="D283" s="1" t="s">
        <v>2726</v>
      </c>
      <c r="E283" s="1" t="s">
        <v>8933</v>
      </c>
      <c r="F283" s="17">
        <v>1</v>
      </c>
      <c r="G283" s="18" t="s">
        <v>14</v>
      </c>
      <c r="H283" s="1" t="s">
        <v>2641</v>
      </c>
      <c r="I283" s="7">
        <v>55000</v>
      </c>
      <c r="J283" s="7">
        <v>550</v>
      </c>
      <c r="K283" s="7">
        <v>775</v>
      </c>
      <c r="L283" s="7">
        <v>903</v>
      </c>
      <c r="M283" s="7">
        <f t="shared" si="21"/>
        <v>2228</v>
      </c>
      <c r="N283" s="7">
        <f t="shared" si="19"/>
        <v>57228</v>
      </c>
    </row>
    <row r="284" spans="1:14" ht="12" customHeight="1">
      <c r="A284" s="2" t="s">
        <v>6133</v>
      </c>
      <c r="B284" s="2" t="s">
        <v>132</v>
      </c>
      <c r="C284" s="2" t="s">
        <v>4850</v>
      </c>
      <c r="D284" s="2" t="s">
        <v>6134</v>
      </c>
      <c r="E284" s="2" t="s">
        <v>6119</v>
      </c>
      <c r="F284" s="15">
        <v>1</v>
      </c>
      <c r="G284" s="16" t="s">
        <v>6123</v>
      </c>
      <c r="H284" s="1" t="s">
        <v>3568</v>
      </c>
      <c r="I284" s="7">
        <v>27400.01</v>
      </c>
      <c r="J284" s="7">
        <v>274</v>
      </c>
      <c r="K284" s="7">
        <v>655</v>
      </c>
      <c r="L284" s="7">
        <v>0</v>
      </c>
      <c r="M284" s="5">
        <f>+J284+K284</f>
        <v>929</v>
      </c>
      <c r="N284" s="7">
        <f t="shared" si="19"/>
        <v>28329.01</v>
      </c>
    </row>
    <row r="285" spans="1:14" ht="12" customHeight="1">
      <c r="A285" s="2" t="s">
        <v>6145</v>
      </c>
      <c r="B285" s="2" t="s">
        <v>6146</v>
      </c>
      <c r="C285" s="2" t="s">
        <v>6147</v>
      </c>
      <c r="D285" s="2" t="s">
        <v>6148</v>
      </c>
      <c r="E285" s="2" t="s">
        <v>6119</v>
      </c>
      <c r="F285" s="15">
        <v>1</v>
      </c>
      <c r="G285" s="16" t="s">
        <v>6123</v>
      </c>
      <c r="H285" s="1" t="s">
        <v>3568</v>
      </c>
      <c r="I285" s="7">
        <v>33108.7</v>
      </c>
      <c r="J285" s="7">
        <v>331.09</v>
      </c>
      <c r="K285" s="7">
        <v>0</v>
      </c>
      <c r="L285" s="7">
        <v>0</v>
      </c>
      <c r="M285" s="5">
        <f>+J285+K285</f>
        <v>331.09</v>
      </c>
      <c r="N285" s="7">
        <f t="shared" si="19"/>
        <v>33439.78999999999</v>
      </c>
    </row>
    <row r="286" spans="1:14" ht="12" customHeight="1">
      <c r="A286" s="2" t="s">
        <v>5947</v>
      </c>
      <c r="B286" s="2" t="s">
        <v>1948</v>
      </c>
      <c r="C286" s="2" t="s">
        <v>3204</v>
      </c>
      <c r="D286" s="2" t="s">
        <v>5948</v>
      </c>
      <c r="E286" s="2" t="s">
        <v>3563</v>
      </c>
      <c r="F286" s="15">
        <v>1</v>
      </c>
      <c r="G286" s="16" t="s">
        <v>3567</v>
      </c>
      <c r="H286" s="1" t="s">
        <v>5862</v>
      </c>
      <c r="I286" s="7">
        <v>53530</v>
      </c>
      <c r="J286" s="7">
        <v>535.3</v>
      </c>
      <c r="K286" s="7">
        <v>1071</v>
      </c>
      <c r="L286" s="7">
        <v>0</v>
      </c>
      <c r="M286" s="5">
        <f>+J286+K286</f>
        <v>1606.3</v>
      </c>
      <c r="N286" s="7">
        <f t="shared" si="19"/>
        <v>55136.3</v>
      </c>
    </row>
    <row r="287" spans="1:14" ht="12" customHeight="1">
      <c r="A287" s="2" t="s">
        <v>6184</v>
      </c>
      <c r="B287" s="2" t="s">
        <v>1185</v>
      </c>
      <c r="C287" s="2" t="s">
        <v>6185</v>
      </c>
      <c r="D287" s="2" t="s">
        <v>6186</v>
      </c>
      <c r="E287" s="2" t="s">
        <v>6119</v>
      </c>
      <c r="F287" s="15">
        <v>1</v>
      </c>
      <c r="G287" s="16" t="s">
        <v>6123</v>
      </c>
      <c r="H287" s="1" t="s">
        <v>3568</v>
      </c>
      <c r="I287" s="7">
        <v>24297.52</v>
      </c>
      <c r="J287" s="7">
        <v>242.98</v>
      </c>
      <c r="K287" s="7">
        <v>412</v>
      </c>
      <c r="L287" s="7">
        <v>0</v>
      </c>
      <c r="M287" s="5">
        <f>+J287+K287</f>
        <v>654.98</v>
      </c>
      <c r="N287" s="7">
        <f t="shared" si="19"/>
        <v>24952.5</v>
      </c>
    </row>
    <row r="288" spans="1:14" ht="12" customHeight="1">
      <c r="A288" s="1" t="s">
        <v>1743</v>
      </c>
      <c r="B288" s="1" t="s">
        <v>1744</v>
      </c>
      <c r="C288" s="1" t="s">
        <v>1745</v>
      </c>
      <c r="D288" s="1" t="s">
        <v>1746</v>
      </c>
      <c r="E288" s="1" t="s">
        <v>8933</v>
      </c>
      <c r="F288" s="17">
        <v>1</v>
      </c>
      <c r="G288" s="18" t="s">
        <v>14</v>
      </c>
      <c r="H288" s="1" t="s">
        <v>1747</v>
      </c>
      <c r="I288" s="7">
        <v>79990.52</v>
      </c>
      <c r="J288" s="7">
        <v>800</v>
      </c>
      <c r="K288" s="7">
        <v>878</v>
      </c>
      <c r="L288" s="7">
        <v>1033</v>
      </c>
      <c r="M288" s="7">
        <f>J288+K288+L288</f>
        <v>2711</v>
      </c>
      <c r="N288" s="7">
        <f t="shared" si="19"/>
        <v>82701.52</v>
      </c>
    </row>
    <row r="289" spans="1:14" ht="12" customHeight="1">
      <c r="A289" s="2" t="s">
        <v>3569</v>
      </c>
      <c r="B289" s="2" t="s">
        <v>3570</v>
      </c>
      <c r="C289" s="2" t="s">
        <v>3571</v>
      </c>
      <c r="D289" s="2" t="s">
        <v>3572</v>
      </c>
      <c r="E289" s="2" t="s">
        <v>3563</v>
      </c>
      <c r="F289" s="15">
        <v>1</v>
      </c>
      <c r="G289" s="16" t="s">
        <v>3567</v>
      </c>
      <c r="H289" s="1" t="s">
        <v>3568</v>
      </c>
      <c r="I289" s="7">
        <v>70797.36</v>
      </c>
      <c r="J289" s="7">
        <v>707.97</v>
      </c>
      <c r="K289" s="7">
        <v>1403</v>
      </c>
      <c r="L289" s="7">
        <v>0</v>
      </c>
      <c r="M289" s="5">
        <f>+J289+K289</f>
        <v>2110.9700000000003</v>
      </c>
      <c r="N289" s="7">
        <f t="shared" si="19"/>
        <v>72908.33</v>
      </c>
    </row>
    <row r="290" spans="1:14" ht="12" customHeight="1">
      <c r="A290" s="1" t="s">
        <v>1383</v>
      </c>
      <c r="B290" s="1" t="s">
        <v>1384</v>
      </c>
      <c r="C290" s="1" t="s">
        <v>478</v>
      </c>
      <c r="D290" s="1" t="s">
        <v>1385</v>
      </c>
      <c r="E290" s="1" t="s">
        <v>8933</v>
      </c>
      <c r="F290" s="17">
        <v>1</v>
      </c>
      <c r="G290" s="18" t="s">
        <v>14</v>
      </c>
      <c r="H290" s="1" t="s">
        <v>1000</v>
      </c>
      <c r="I290" s="7">
        <v>45450</v>
      </c>
      <c r="J290" s="7">
        <v>455</v>
      </c>
      <c r="K290" s="7">
        <v>2973</v>
      </c>
      <c r="L290" s="7">
        <v>2283</v>
      </c>
      <c r="M290" s="7">
        <f>J290+K290+L290</f>
        <v>5711</v>
      </c>
      <c r="N290" s="7">
        <f t="shared" si="19"/>
        <v>51161</v>
      </c>
    </row>
    <row r="291" spans="1:14" ht="12" customHeight="1">
      <c r="A291" s="2" t="s">
        <v>5540</v>
      </c>
      <c r="B291" s="2" t="s">
        <v>5541</v>
      </c>
      <c r="C291" s="2" t="s">
        <v>284</v>
      </c>
      <c r="D291" s="2" t="s">
        <v>5542</v>
      </c>
      <c r="E291" s="2" t="s">
        <v>3563</v>
      </c>
      <c r="F291" s="15">
        <v>1</v>
      </c>
      <c r="G291" s="16" t="s">
        <v>3567</v>
      </c>
      <c r="H291" s="1" t="s">
        <v>3526</v>
      </c>
      <c r="I291" s="7">
        <v>63409.58</v>
      </c>
      <c r="J291" s="7">
        <v>634.1</v>
      </c>
      <c r="K291" s="7">
        <v>1268</v>
      </c>
      <c r="L291" s="7">
        <v>0</v>
      </c>
      <c r="M291" s="5">
        <f aca="true" t="shared" si="22" ref="M291:M297">+J291+K291</f>
        <v>1902.1</v>
      </c>
      <c r="N291" s="7">
        <f t="shared" si="19"/>
        <v>65311.68</v>
      </c>
    </row>
    <row r="292" spans="1:14" ht="12" customHeight="1">
      <c r="A292" s="2" t="s">
        <v>7302</v>
      </c>
      <c r="B292" s="2" t="s">
        <v>7303</v>
      </c>
      <c r="C292" s="2" t="s">
        <v>417</v>
      </c>
      <c r="D292" s="2" t="s">
        <v>7304</v>
      </c>
      <c r="E292" s="2" t="s">
        <v>6119</v>
      </c>
      <c r="F292" s="15">
        <v>1</v>
      </c>
      <c r="G292" s="16" t="s">
        <v>6123</v>
      </c>
      <c r="H292" s="1" t="s">
        <v>2753</v>
      </c>
      <c r="I292" s="7">
        <v>25250</v>
      </c>
      <c r="J292" s="7">
        <v>252.5</v>
      </c>
      <c r="K292" s="7">
        <v>0</v>
      </c>
      <c r="L292" s="7">
        <v>0</v>
      </c>
      <c r="M292" s="5">
        <f t="shared" si="22"/>
        <v>252.5</v>
      </c>
      <c r="N292" s="7">
        <f t="shared" si="19"/>
        <v>25502.5</v>
      </c>
    </row>
    <row r="293" spans="1:14" ht="12" customHeight="1">
      <c r="A293" s="2" t="s">
        <v>6711</v>
      </c>
      <c r="B293" s="2" t="s">
        <v>6712</v>
      </c>
      <c r="C293" s="2" t="s">
        <v>413</v>
      </c>
      <c r="D293" s="2" t="s">
        <v>6713</v>
      </c>
      <c r="E293" s="2" t="s">
        <v>6119</v>
      </c>
      <c r="F293" s="15">
        <v>1</v>
      </c>
      <c r="G293" s="16" t="s">
        <v>6123</v>
      </c>
      <c r="H293" s="1" t="s">
        <v>2278</v>
      </c>
      <c r="I293" s="7">
        <v>27000</v>
      </c>
      <c r="J293" s="7">
        <v>270</v>
      </c>
      <c r="K293" s="7">
        <v>270</v>
      </c>
      <c r="L293" s="7">
        <v>0</v>
      </c>
      <c r="M293" s="5">
        <f t="shared" si="22"/>
        <v>540</v>
      </c>
      <c r="N293" s="7">
        <f t="shared" si="19"/>
        <v>27540</v>
      </c>
    </row>
    <row r="294" spans="1:14" ht="12" customHeight="1">
      <c r="A294" s="2" t="s">
        <v>5972</v>
      </c>
      <c r="B294" s="2" t="s">
        <v>5973</v>
      </c>
      <c r="C294" s="2" t="s">
        <v>5974</v>
      </c>
      <c r="D294" s="2" t="s">
        <v>5975</v>
      </c>
      <c r="E294" s="2" t="s">
        <v>3563</v>
      </c>
      <c r="F294" s="15">
        <v>1</v>
      </c>
      <c r="G294" s="16" t="s">
        <v>3567</v>
      </c>
      <c r="H294" s="1" t="s">
        <v>5862</v>
      </c>
      <c r="I294" s="7">
        <v>35217.3</v>
      </c>
      <c r="J294" s="7">
        <v>352.17</v>
      </c>
      <c r="K294" s="7">
        <v>352</v>
      </c>
      <c r="L294" s="7">
        <v>0</v>
      </c>
      <c r="M294" s="5">
        <f t="shared" si="22"/>
        <v>704.1700000000001</v>
      </c>
      <c r="N294" s="7">
        <f t="shared" si="19"/>
        <v>35921.47</v>
      </c>
    </row>
    <row r="295" spans="1:14" ht="12" customHeight="1">
      <c r="A295" s="2" t="s">
        <v>5390</v>
      </c>
      <c r="B295" s="2" t="s">
        <v>5391</v>
      </c>
      <c r="C295" s="2" t="s">
        <v>4345</v>
      </c>
      <c r="D295" s="2" t="s">
        <v>5392</v>
      </c>
      <c r="E295" s="2" t="s">
        <v>3563</v>
      </c>
      <c r="F295" s="15">
        <v>1</v>
      </c>
      <c r="G295" s="16" t="s">
        <v>3567</v>
      </c>
      <c r="H295" s="1" t="s">
        <v>3526</v>
      </c>
      <c r="I295" s="7">
        <v>82986.81</v>
      </c>
      <c r="J295" s="7">
        <v>829.87</v>
      </c>
      <c r="K295" s="7">
        <v>1660</v>
      </c>
      <c r="L295" s="7">
        <v>0</v>
      </c>
      <c r="M295" s="5">
        <f t="shared" si="22"/>
        <v>2489.87</v>
      </c>
      <c r="N295" s="7">
        <f t="shared" si="19"/>
        <v>85476.68</v>
      </c>
    </row>
    <row r="296" spans="1:14" ht="12" customHeight="1">
      <c r="A296" s="2" t="s">
        <v>6878</v>
      </c>
      <c r="B296" s="2" t="s">
        <v>6879</v>
      </c>
      <c r="C296" s="2" t="s">
        <v>781</v>
      </c>
      <c r="D296" s="2" t="s">
        <v>6880</v>
      </c>
      <c r="E296" s="2" t="s">
        <v>6119</v>
      </c>
      <c r="F296" s="15">
        <v>1</v>
      </c>
      <c r="G296" s="16" t="s">
        <v>6123</v>
      </c>
      <c r="H296" s="1" t="s">
        <v>4334</v>
      </c>
      <c r="I296" s="7">
        <v>33145.49</v>
      </c>
      <c r="J296" s="7">
        <v>331.45</v>
      </c>
      <c r="K296" s="7">
        <v>331</v>
      </c>
      <c r="L296" s="7">
        <v>0</v>
      </c>
      <c r="M296" s="5">
        <f t="shared" si="22"/>
        <v>662.45</v>
      </c>
      <c r="N296" s="7">
        <f t="shared" si="19"/>
        <v>33807.939999999995</v>
      </c>
    </row>
    <row r="297" spans="1:14" ht="12" customHeight="1">
      <c r="A297" s="2" t="s">
        <v>6126</v>
      </c>
      <c r="B297" s="2" t="s">
        <v>6127</v>
      </c>
      <c r="C297" s="2" t="s">
        <v>6128</v>
      </c>
      <c r="D297" s="2" t="s">
        <v>6129</v>
      </c>
      <c r="E297" s="2" t="s">
        <v>6119</v>
      </c>
      <c r="F297" s="15">
        <v>1</v>
      </c>
      <c r="G297" s="16" t="s">
        <v>6123</v>
      </c>
      <c r="H297" s="1" t="s">
        <v>3568</v>
      </c>
      <c r="I297" s="7">
        <v>25624.49</v>
      </c>
      <c r="J297" s="7">
        <v>256.24</v>
      </c>
      <c r="K297" s="7">
        <v>690</v>
      </c>
      <c r="L297" s="7">
        <v>0</v>
      </c>
      <c r="M297" s="5">
        <f t="shared" si="22"/>
        <v>946.24</v>
      </c>
      <c r="N297" s="7">
        <f t="shared" si="19"/>
        <v>26570.730000000003</v>
      </c>
    </row>
    <row r="298" spans="1:14" ht="12" customHeight="1">
      <c r="A298" s="1" t="s">
        <v>3278</v>
      </c>
      <c r="B298" s="1" t="s">
        <v>920</v>
      </c>
      <c r="C298" s="1" t="s">
        <v>3279</v>
      </c>
      <c r="D298" s="1" t="s">
        <v>3280</v>
      </c>
      <c r="E298" s="1" t="s">
        <v>8933</v>
      </c>
      <c r="F298" s="17">
        <v>1</v>
      </c>
      <c r="G298" s="18" t="s">
        <v>300</v>
      </c>
      <c r="H298" s="1" t="s">
        <v>3092</v>
      </c>
      <c r="I298" s="7">
        <v>84817.17</v>
      </c>
      <c r="J298" s="7">
        <v>771</v>
      </c>
      <c r="K298" s="7">
        <v>1118</v>
      </c>
      <c r="L298" s="7">
        <v>4835</v>
      </c>
      <c r="M298" s="7">
        <f>J298+K298+L298</f>
        <v>6724</v>
      </c>
      <c r="N298" s="7">
        <f t="shared" si="19"/>
        <v>91541.17</v>
      </c>
    </row>
    <row r="299" spans="1:14" ht="12" customHeight="1">
      <c r="A299" s="1" t="s">
        <v>1194</v>
      </c>
      <c r="B299" s="1" t="s">
        <v>1195</v>
      </c>
      <c r="C299" s="1" t="s">
        <v>12</v>
      </c>
      <c r="D299" s="1" t="s">
        <v>1196</v>
      </c>
      <c r="E299" s="1" t="s">
        <v>8933</v>
      </c>
      <c r="F299" s="17">
        <v>1</v>
      </c>
      <c r="G299" s="18" t="s">
        <v>300</v>
      </c>
      <c r="H299" s="1" t="s">
        <v>1197</v>
      </c>
      <c r="I299" s="7">
        <v>109101.93</v>
      </c>
      <c r="J299" s="7">
        <v>1091</v>
      </c>
      <c r="K299" s="7">
        <v>2050</v>
      </c>
      <c r="L299" s="7">
        <v>0</v>
      </c>
      <c r="M299" s="7">
        <f>J299+K299+L299</f>
        <v>3141</v>
      </c>
      <c r="N299" s="7">
        <f t="shared" si="19"/>
        <v>112242.93</v>
      </c>
    </row>
    <row r="300" spans="1:14" ht="12" customHeight="1">
      <c r="A300" s="1" t="s">
        <v>8876</v>
      </c>
      <c r="B300" s="1" t="s">
        <v>8533</v>
      </c>
      <c r="C300" s="1" t="s">
        <v>284</v>
      </c>
      <c r="D300" s="1" t="s">
        <v>8532</v>
      </c>
      <c r="E300" s="2" t="s">
        <v>6119</v>
      </c>
      <c r="F300" s="17">
        <v>1</v>
      </c>
      <c r="G300" s="18" t="s">
        <v>8215</v>
      </c>
      <c r="H300" s="1" t="s">
        <v>8985</v>
      </c>
      <c r="I300" s="7">
        <v>55962</v>
      </c>
      <c r="J300" s="1"/>
      <c r="K300" s="1"/>
      <c r="L300" s="1"/>
      <c r="M300" s="7">
        <f>J300+K300+L300</f>
        <v>0</v>
      </c>
      <c r="N300" s="7">
        <f>+M300+I300</f>
        <v>55962</v>
      </c>
    </row>
    <row r="301" spans="1:14" ht="12" customHeight="1">
      <c r="A301" s="2" t="s">
        <v>6598</v>
      </c>
      <c r="B301" s="2" t="s">
        <v>6599</v>
      </c>
      <c r="C301" s="2" t="s">
        <v>2093</v>
      </c>
      <c r="D301" s="2" t="s">
        <v>6600</v>
      </c>
      <c r="E301" s="2" t="s">
        <v>6119</v>
      </c>
      <c r="F301" s="15">
        <v>1</v>
      </c>
      <c r="G301" s="16" t="s">
        <v>6123</v>
      </c>
      <c r="H301" s="1" t="s">
        <v>1697</v>
      </c>
      <c r="I301" s="7">
        <v>46342.03</v>
      </c>
      <c r="J301" s="7">
        <v>463.42</v>
      </c>
      <c r="K301" s="7">
        <v>996</v>
      </c>
      <c r="L301" s="7">
        <v>0</v>
      </c>
      <c r="M301" s="5">
        <f>+J301+K301</f>
        <v>1459.42</v>
      </c>
      <c r="N301" s="7">
        <f aca="true" t="shared" si="23" ref="N301:N319">I301+M301</f>
        <v>47801.45</v>
      </c>
    </row>
    <row r="302" spans="1:14" ht="12" customHeight="1">
      <c r="A302" s="2" t="s">
        <v>6153</v>
      </c>
      <c r="B302" s="2" t="s">
        <v>6154</v>
      </c>
      <c r="C302" s="2" t="s">
        <v>129</v>
      </c>
      <c r="D302" s="2" t="s">
        <v>6155</v>
      </c>
      <c r="E302" s="2" t="s">
        <v>6119</v>
      </c>
      <c r="F302" s="15">
        <v>1</v>
      </c>
      <c r="G302" s="16" t="s">
        <v>6123</v>
      </c>
      <c r="H302" s="1" t="s">
        <v>3568</v>
      </c>
      <c r="I302" s="7">
        <v>28991.77</v>
      </c>
      <c r="J302" s="7">
        <v>289.92</v>
      </c>
      <c r="K302" s="7">
        <v>0</v>
      </c>
      <c r="L302" s="7">
        <v>0</v>
      </c>
      <c r="M302" s="5">
        <f>+J302+K302</f>
        <v>289.92</v>
      </c>
      <c r="N302" s="7">
        <f t="shared" si="23"/>
        <v>29281.69</v>
      </c>
    </row>
    <row r="303" spans="1:14" ht="12" customHeight="1">
      <c r="A303" s="1" t="s">
        <v>1374</v>
      </c>
      <c r="B303" s="1" t="s">
        <v>1375</v>
      </c>
      <c r="C303" s="1" t="s">
        <v>781</v>
      </c>
      <c r="D303" s="1" t="s">
        <v>1376</v>
      </c>
      <c r="E303" s="1" t="s">
        <v>8933</v>
      </c>
      <c r="F303" s="17">
        <v>1</v>
      </c>
      <c r="G303" s="18" t="s">
        <v>14</v>
      </c>
      <c r="H303" s="1" t="s">
        <v>1039</v>
      </c>
      <c r="I303" s="7">
        <v>46813.5</v>
      </c>
      <c r="J303" s="7">
        <v>468</v>
      </c>
      <c r="K303" s="7">
        <v>1198</v>
      </c>
      <c r="L303" s="7">
        <v>2705</v>
      </c>
      <c r="M303" s="7">
        <f>J303+K303+L303</f>
        <v>4371</v>
      </c>
      <c r="N303" s="7">
        <f t="shared" si="23"/>
        <v>51184.5</v>
      </c>
    </row>
    <row r="304" spans="1:14" ht="12" customHeight="1">
      <c r="A304" s="2" t="s">
        <v>7387</v>
      </c>
      <c r="B304" s="2" t="s">
        <v>7388</v>
      </c>
      <c r="C304" s="2" t="s">
        <v>643</v>
      </c>
      <c r="D304" s="2" t="s">
        <v>7389</v>
      </c>
      <c r="E304" s="2" t="s">
        <v>6119</v>
      </c>
      <c r="F304" s="15">
        <v>1</v>
      </c>
      <c r="G304" s="16" t="s">
        <v>6123</v>
      </c>
      <c r="H304" s="1" t="s">
        <v>2879</v>
      </c>
      <c r="I304" s="7">
        <v>43430</v>
      </c>
      <c r="J304" s="7">
        <v>434.3</v>
      </c>
      <c r="K304" s="7">
        <v>1727</v>
      </c>
      <c r="L304" s="7">
        <v>0</v>
      </c>
      <c r="M304" s="5">
        <f>+J304+K304</f>
        <v>2161.3</v>
      </c>
      <c r="N304" s="7">
        <f t="shared" si="23"/>
        <v>45591.3</v>
      </c>
    </row>
    <row r="305" spans="1:14" ht="12" customHeight="1">
      <c r="A305" s="2" t="s">
        <v>4993</v>
      </c>
      <c r="B305" s="2" t="s">
        <v>4994</v>
      </c>
      <c r="C305" s="2" t="s">
        <v>376</v>
      </c>
      <c r="D305" s="2" t="s">
        <v>4995</v>
      </c>
      <c r="E305" s="2" t="s">
        <v>3563</v>
      </c>
      <c r="F305" s="15">
        <v>1</v>
      </c>
      <c r="G305" s="16" t="s">
        <v>3567</v>
      </c>
      <c r="H305" s="1" t="s">
        <v>4881</v>
      </c>
      <c r="I305" s="7">
        <v>41914.22</v>
      </c>
      <c r="J305" s="7">
        <v>419.14</v>
      </c>
      <c r="K305" s="7">
        <v>0</v>
      </c>
      <c r="L305" s="7">
        <v>0</v>
      </c>
      <c r="M305" s="5">
        <f>+J305+K305</f>
        <v>419.14</v>
      </c>
      <c r="N305" s="7">
        <f t="shared" si="23"/>
        <v>42333.36</v>
      </c>
    </row>
    <row r="306" spans="1:14" ht="12" customHeight="1">
      <c r="A306" s="1" t="s">
        <v>2962</v>
      </c>
      <c r="B306" s="1" t="s">
        <v>2963</v>
      </c>
      <c r="C306" s="1" t="s">
        <v>2964</v>
      </c>
      <c r="D306" s="1" t="s">
        <v>2965</v>
      </c>
      <c r="E306" s="1" t="s">
        <v>8933</v>
      </c>
      <c r="F306" s="17">
        <v>1</v>
      </c>
      <c r="G306" s="18" t="s">
        <v>14</v>
      </c>
      <c r="H306" s="1" t="s">
        <v>2862</v>
      </c>
      <c r="I306" s="7">
        <v>71559</v>
      </c>
      <c r="J306" s="7">
        <v>657</v>
      </c>
      <c r="K306" s="7">
        <v>856</v>
      </c>
      <c r="L306" s="7">
        <v>0</v>
      </c>
      <c r="M306" s="7">
        <f>J306+K306+L306</f>
        <v>1513</v>
      </c>
      <c r="N306" s="7">
        <f t="shared" si="23"/>
        <v>73072</v>
      </c>
    </row>
    <row r="307" spans="1:14" ht="12" customHeight="1">
      <c r="A307" s="2" t="s">
        <v>4202</v>
      </c>
      <c r="B307" s="2" t="s">
        <v>4203</v>
      </c>
      <c r="C307" s="2" t="s">
        <v>4204</v>
      </c>
      <c r="D307" s="2" t="s">
        <v>4205</v>
      </c>
      <c r="E307" s="2" t="s">
        <v>3563</v>
      </c>
      <c r="F307" s="15">
        <v>1</v>
      </c>
      <c r="G307" s="16" t="s">
        <v>3567</v>
      </c>
      <c r="H307" s="1" t="s">
        <v>1697</v>
      </c>
      <c r="I307" s="7">
        <v>32582.6</v>
      </c>
      <c r="J307" s="7">
        <v>325.83</v>
      </c>
      <c r="K307" s="7">
        <v>721</v>
      </c>
      <c r="L307" s="7">
        <v>0</v>
      </c>
      <c r="M307" s="5">
        <f>+J307+K307</f>
        <v>1046.83</v>
      </c>
      <c r="N307" s="7">
        <f t="shared" si="23"/>
        <v>33629.43</v>
      </c>
    </row>
    <row r="308" spans="1:14" ht="12" customHeight="1">
      <c r="A308" s="1" t="s">
        <v>225</v>
      </c>
      <c r="B308" s="1" t="s">
        <v>226</v>
      </c>
      <c r="C308" s="1" t="s">
        <v>227</v>
      </c>
      <c r="D308" s="1" t="s">
        <v>228</v>
      </c>
      <c r="E308" s="1" t="s">
        <v>8933</v>
      </c>
      <c r="F308" s="17">
        <v>1</v>
      </c>
      <c r="G308" s="18" t="s">
        <v>14</v>
      </c>
      <c r="H308" s="1" t="s">
        <v>44</v>
      </c>
      <c r="I308" s="7">
        <v>84465</v>
      </c>
      <c r="J308" s="7">
        <v>845</v>
      </c>
      <c r="K308" s="7">
        <v>898</v>
      </c>
      <c r="L308" s="7">
        <v>0</v>
      </c>
      <c r="M308" s="7">
        <f>J308+K308+L308</f>
        <v>1743</v>
      </c>
      <c r="N308" s="7">
        <f t="shared" si="23"/>
        <v>86208</v>
      </c>
    </row>
    <row r="309" spans="1:14" ht="12" customHeight="1">
      <c r="A309" s="2" t="s">
        <v>6230</v>
      </c>
      <c r="B309" s="2" t="s">
        <v>571</v>
      </c>
      <c r="C309" s="2" t="s">
        <v>6231</v>
      </c>
      <c r="D309" s="2" t="s">
        <v>6232</v>
      </c>
      <c r="E309" s="2" t="s">
        <v>6119</v>
      </c>
      <c r="F309" s="15">
        <v>1</v>
      </c>
      <c r="G309" s="16" t="s">
        <v>6123</v>
      </c>
      <c r="H309" s="1" t="s">
        <v>3568</v>
      </c>
      <c r="I309" s="7">
        <v>36844.67</v>
      </c>
      <c r="J309" s="7">
        <v>368.45</v>
      </c>
      <c r="K309" s="7">
        <v>0</v>
      </c>
      <c r="L309" s="7">
        <v>0</v>
      </c>
      <c r="M309" s="5">
        <f>+J309+K309</f>
        <v>368.45</v>
      </c>
      <c r="N309" s="7">
        <f t="shared" si="23"/>
        <v>37213.119999999995</v>
      </c>
    </row>
    <row r="310" spans="1:14" ht="12" customHeight="1">
      <c r="A310" s="2" t="s">
        <v>5653</v>
      </c>
      <c r="B310" s="2" t="s">
        <v>2812</v>
      </c>
      <c r="C310" s="2" t="s">
        <v>5654</v>
      </c>
      <c r="D310" s="2" t="s">
        <v>5655</v>
      </c>
      <c r="E310" s="2" t="s">
        <v>3563</v>
      </c>
      <c r="F310" s="15">
        <v>1</v>
      </c>
      <c r="G310" s="16" t="s">
        <v>3567</v>
      </c>
      <c r="H310" s="1" t="s">
        <v>3526</v>
      </c>
      <c r="I310" s="7">
        <v>62509.55</v>
      </c>
      <c r="J310" s="7">
        <v>625.1</v>
      </c>
      <c r="K310" s="7">
        <v>1250</v>
      </c>
      <c r="L310" s="7">
        <v>0</v>
      </c>
      <c r="M310" s="5">
        <f>+J310+K310</f>
        <v>1875.1</v>
      </c>
      <c r="N310" s="7">
        <f t="shared" si="23"/>
        <v>64384.65</v>
      </c>
    </row>
    <row r="311" spans="1:14" ht="12" customHeight="1">
      <c r="A311" s="2" t="s">
        <v>385</v>
      </c>
      <c r="B311" s="2" t="s">
        <v>386</v>
      </c>
      <c r="C311" s="2" t="s">
        <v>387</v>
      </c>
      <c r="D311" s="2" t="s">
        <v>388</v>
      </c>
      <c r="E311" s="2" t="s">
        <v>8934</v>
      </c>
      <c r="F311" s="15">
        <v>1</v>
      </c>
      <c r="G311" s="16" t="s">
        <v>25</v>
      </c>
      <c r="H311" s="1" t="s">
        <v>26</v>
      </c>
      <c r="I311" s="7">
        <v>86804.9</v>
      </c>
      <c r="J311" s="7">
        <v>868.05</v>
      </c>
      <c r="K311" s="7">
        <v>1736</v>
      </c>
      <c r="L311" s="7">
        <v>0</v>
      </c>
      <c r="M311" s="5">
        <f>+J311+K311</f>
        <v>2604.05</v>
      </c>
      <c r="N311" s="7">
        <f t="shared" si="23"/>
        <v>89408.95</v>
      </c>
    </row>
    <row r="312" spans="1:14" ht="12" customHeight="1">
      <c r="A312" s="1" t="s">
        <v>190</v>
      </c>
      <c r="B312" s="1" t="s">
        <v>191</v>
      </c>
      <c r="C312" s="1" t="s">
        <v>192</v>
      </c>
      <c r="D312" s="1" t="s">
        <v>193</v>
      </c>
      <c r="E312" s="1" t="s">
        <v>8933</v>
      </c>
      <c r="F312" s="17">
        <v>1</v>
      </c>
      <c r="G312" s="18" t="s">
        <v>14</v>
      </c>
      <c r="H312" s="1" t="s">
        <v>75</v>
      </c>
      <c r="I312" s="7">
        <v>57077.98</v>
      </c>
      <c r="J312" s="7">
        <v>571</v>
      </c>
      <c r="K312" s="7">
        <v>624</v>
      </c>
      <c r="L312" s="7">
        <v>0</v>
      </c>
      <c r="M312" s="7">
        <f>J312+K312+L312</f>
        <v>1195</v>
      </c>
      <c r="N312" s="7">
        <f t="shared" si="23"/>
        <v>58272.98</v>
      </c>
    </row>
    <row r="313" spans="1:14" ht="12" customHeight="1">
      <c r="A313" s="1" t="s">
        <v>2886</v>
      </c>
      <c r="B313" s="1" t="s">
        <v>2887</v>
      </c>
      <c r="C313" s="1" t="s">
        <v>2824</v>
      </c>
      <c r="D313" s="1" t="s">
        <v>2888</v>
      </c>
      <c r="E313" s="1" t="s">
        <v>8933</v>
      </c>
      <c r="F313" s="17">
        <v>1</v>
      </c>
      <c r="G313" s="18" t="s">
        <v>300</v>
      </c>
      <c r="H313" s="1" t="s">
        <v>2862</v>
      </c>
      <c r="I313" s="7">
        <v>76212</v>
      </c>
      <c r="J313" s="7">
        <v>762</v>
      </c>
      <c r="K313" s="7">
        <v>762</v>
      </c>
      <c r="L313" s="7">
        <v>762</v>
      </c>
      <c r="M313" s="7">
        <f>J313+K313+L313</f>
        <v>2286</v>
      </c>
      <c r="N313" s="7">
        <f t="shared" si="23"/>
        <v>78498</v>
      </c>
    </row>
    <row r="314" spans="1:14" ht="12" customHeight="1">
      <c r="A314" s="2" t="s">
        <v>3821</v>
      </c>
      <c r="B314" s="2" t="s">
        <v>3822</v>
      </c>
      <c r="C314" s="2" t="s">
        <v>3823</v>
      </c>
      <c r="D314" s="2" t="s">
        <v>3824</v>
      </c>
      <c r="E314" s="2" t="s">
        <v>3563</v>
      </c>
      <c r="F314" s="15">
        <v>1</v>
      </c>
      <c r="G314" s="16" t="s">
        <v>3567</v>
      </c>
      <c r="H314" s="1" t="s">
        <v>1034</v>
      </c>
      <c r="I314" s="7">
        <v>35233.85</v>
      </c>
      <c r="J314" s="7">
        <v>352.34</v>
      </c>
      <c r="K314" s="7">
        <v>352</v>
      </c>
      <c r="L314" s="7">
        <v>0</v>
      </c>
      <c r="M314" s="5">
        <f>+J314+K314</f>
        <v>704.3399999999999</v>
      </c>
      <c r="N314" s="7">
        <f t="shared" si="23"/>
        <v>35938.189999999995</v>
      </c>
    </row>
    <row r="315" spans="1:14" ht="12" customHeight="1">
      <c r="A315" s="2" t="s">
        <v>4474</v>
      </c>
      <c r="B315" s="2" t="s">
        <v>4475</v>
      </c>
      <c r="C315" s="2" t="s">
        <v>2159</v>
      </c>
      <c r="D315" s="2" t="s">
        <v>4476</v>
      </c>
      <c r="E315" s="2" t="s">
        <v>3563</v>
      </c>
      <c r="F315" s="15">
        <v>1</v>
      </c>
      <c r="G315" s="16" t="s">
        <v>3567</v>
      </c>
      <c r="H315" s="1" t="s">
        <v>4334</v>
      </c>
      <c r="I315" s="7">
        <v>61897.85</v>
      </c>
      <c r="J315" s="7">
        <v>618.98</v>
      </c>
      <c r="K315" s="7">
        <v>1238</v>
      </c>
      <c r="L315" s="7">
        <v>0</v>
      </c>
      <c r="M315" s="5">
        <f>+J315+K315</f>
        <v>1856.98</v>
      </c>
      <c r="N315" s="7">
        <f t="shared" si="23"/>
        <v>63754.83</v>
      </c>
    </row>
    <row r="316" spans="1:14" ht="12" customHeight="1">
      <c r="A316" s="2" t="s">
        <v>2847</v>
      </c>
      <c r="B316" s="2" t="s">
        <v>1369</v>
      </c>
      <c r="C316" s="2" t="s">
        <v>2848</v>
      </c>
      <c r="D316" s="2" t="s">
        <v>2849</v>
      </c>
      <c r="E316" s="2" t="s">
        <v>8934</v>
      </c>
      <c r="F316" s="15">
        <v>1</v>
      </c>
      <c r="G316" s="16" t="s">
        <v>25</v>
      </c>
      <c r="H316" s="1" t="s">
        <v>2753</v>
      </c>
      <c r="I316" s="7">
        <v>75752.91</v>
      </c>
      <c r="J316" s="7">
        <v>757.53</v>
      </c>
      <c r="K316" s="7">
        <v>1400</v>
      </c>
      <c r="L316" s="7">
        <v>0</v>
      </c>
      <c r="M316" s="5">
        <f>+J316+K316</f>
        <v>2157.5299999999997</v>
      </c>
      <c r="N316" s="7">
        <f t="shared" si="23"/>
        <v>77910.44</v>
      </c>
    </row>
    <row r="317" spans="1:14" ht="12" customHeight="1">
      <c r="A317" s="1" t="s">
        <v>1054</v>
      </c>
      <c r="B317" s="1" t="s">
        <v>1055</v>
      </c>
      <c r="C317" s="1" t="s">
        <v>133</v>
      </c>
      <c r="D317" s="1" t="s">
        <v>1056</v>
      </c>
      <c r="E317" s="1" t="s">
        <v>8933</v>
      </c>
      <c r="F317" s="17">
        <v>1</v>
      </c>
      <c r="G317" s="18" t="s">
        <v>14</v>
      </c>
      <c r="H317" s="1" t="s">
        <v>1009</v>
      </c>
      <c r="I317" s="7">
        <v>46544.87</v>
      </c>
      <c r="J317" s="7">
        <v>465</v>
      </c>
      <c r="K317" s="7">
        <v>1594</v>
      </c>
      <c r="L317" s="7">
        <v>1266</v>
      </c>
      <c r="M317" s="7">
        <f>J317+K317+L317</f>
        <v>3325</v>
      </c>
      <c r="N317" s="7">
        <f t="shared" si="23"/>
        <v>49869.87</v>
      </c>
    </row>
    <row r="318" spans="1:14" ht="12" customHeight="1">
      <c r="A318" s="2" t="s">
        <v>6718</v>
      </c>
      <c r="B318" s="2" t="s">
        <v>6719</v>
      </c>
      <c r="C318" s="2" t="s">
        <v>4106</v>
      </c>
      <c r="D318" s="2" t="s">
        <v>6720</v>
      </c>
      <c r="E318" s="2" t="s">
        <v>6119</v>
      </c>
      <c r="F318" s="15">
        <v>1</v>
      </c>
      <c r="G318" s="16" t="s">
        <v>6123</v>
      </c>
      <c r="H318" s="1" t="s">
        <v>2278</v>
      </c>
      <c r="I318" s="7">
        <v>41356.36</v>
      </c>
      <c r="J318" s="7">
        <v>413.56</v>
      </c>
      <c r="K318" s="7">
        <v>827</v>
      </c>
      <c r="L318" s="7">
        <v>0</v>
      </c>
      <c r="M318" s="5">
        <f>+J318+K318</f>
        <v>1240.56</v>
      </c>
      <c r="N318" s="7">
        <f t="shared" si="23"/>
        <v>42596.92</v>
      </c>
    </row>
    <row r="319" spans="1:14" ht="12" customHeight="1">
      <c r="A319" s="2" t="s">
        <v>5473</v>
      </c>
      <c r="B319" s="2" t="s">
        <v>5474</v>
      </c>
      <c r="C319" s="2" t="s">
        <v>284</v>
      </c>
      <c r="D319" s="2" t="s">
        <v>5475</v>
      </c>
      <c r="E319" s="2" t="s">
        <v>3563</v>
      </c>
      <c r="F319" s="15">
        <v>1</v>
      </c>
      <c r="G319" s="16" t="s">
        <v>3567</v>
      </c>
      <c r="H319" s="1" t="s">
        <v>3526</v>
      </c>
      <c r="I319" s="7">
        <v>40377.62</v>
      </c>
      <c r="J319" s="7">
        <v>403.78</v>
      </c>
      <c r="K319" s="7">
        <v>0</v>
      </c>
      <c r="L319" s="7">
        <v>0</v>
      </c>
      <c r="M319" s="5">
        <f>+J319+K319</f>
        <v>403.78</v>
      </c>
      <c r="N319" s="7">
        <f t="shared" si="23"/>
        <v>40781.4</v>
      </c>
    </row>
    <row r="320" spans="1:14" ht="12" customHeight="1">
      <c r="A320" s="1" t="s">
        <v>8681</v>
      </c>
      <c r="B320" s="1" t="s">
        <v>8150</v>
      </c>
      <c r="C320" s="1" t="s">
        <v>1309</v>
      </c>
      <c r="D320" s="1" t="s">
        <v>8149</v>
      </c>
      <c r="E320" s="1" t="s">
        <v>3563</v>
      </c>
      <c r="F320" s="17">
        <v>1</v>
      </c>
      <c r="G320" s="18" t="s">
        <v>3567</v>
      </c>
      <c r="H320" s="1" t="s">
        <v>8950</v>
      </c>
      <c r="I320" s="7">
        <v>235000</v>
      </c>
      <c r="J320" s="1"/>
      <c r="K320" s="1"/>
      <c r="L320" s="1"/>
      <c r="M320" s="7">
        <f>J320+K320+L320</f>
        <v>0</v>
      </c>
      <c r="N320" s="7">
        <f>+M320+I320</f>
        <v>235000</v>
      </c>
    </row>
    <row r="321" spans="1:14" ht="12" customHeight="1">
      <c r="A321" s="1" t="s">
        <v>2844</v>
      </c>
      <c r="B321" s="1" t="s">
        <v>2845</v>
      </c>
      <c r="C321" s="1" t="s">
        <v>1559</v>
      </c>
      <c r="D321" s="1" t="s">
        <v>2846</v>
      </c>
      <c r="E321" s="1" t="s">
        <v>8933</v>
      </c>
      <c r="F321" s="17">
        <v>1</v>
      </c>
      <c r="G321" s="18" t="s">
        <v>300</v>
      </c>
      <c r="H321" s="1" t="s">
        <v>2753</v>
      </c>
      <c r="I321" s="7">
        <v>43305.32</v>
      </c>
      <c r="J321" s="7">
        <v>433</v>
      </c>
      <c r="K321" s="7">
        <v>0</v>
      </c>
      <c r="L321" s="7">
        <v>879</v>
      </c>
      <c r="M321" s="7">
        <f>J321+K321+L321</f>
        <v>1312</v>
      </c>
      <c r="N321" s="7">
        <f aca="true" t="shared" si="24" ref="N321:N329">I321+M321</f>
        <v>44617.32</v>
      </c>
    </row>
    <row r="322" spans="1:14" ht="12" customHeight="1">
      <c r="A322" s="2" t="s">
        <v>6682</v>
      </c>
      <c r="B322" s="2" t="s">
        <v>6683</v>
      </c>
      <c r="C322" s="2" t="s">
        <v>482</v>
      </c>
      <c r="D322" s="2" t="s">
        <v>6684</v>
      </c>
      <c r="E322" s="2" t="s">
        <v>6119</v>
      </c>
      <c r="F322" s="15">
        <v>1</v>
      </c>
      <c r="G322" s="16" t="s">
        <v>6123</v>
      </c>
      <c r="H322" s="1" t="s">
        <v>2278</v>
      </c>
      <c r="I322" s="7">
        <v>55810.34</v>
      </c>
      <c r="J322" s="7">
        <v>558.1</v>
      </c>
      <c r="K322" s="7">
        <v>1116</v>
      </c>
      <c r="L322" s="7">
        <v>0</v>
      </c>
      <c r="M322" s="5">
        <f>+J322+K322</f>
        <v>1674.1</v>
      </c>
      <c r="N322" s="7">
        <f t="shared" si="24"/>
        <v>57484.439999999995</v>
      </c>
    </row>
    <row r="323" spans="1:14" ht="12" customHeight="1">
      <c r="A323" s="2" t="s">
        <v>6939</v>
      </c>
      <c r="B323" s="2" t="s">
        <v>2187</v>
      </c>
      <c r="C323" s="2" t="s">
        <v>4106</v>
      </c>
      <c r="D323" s="2" t="s">
        <v>6940</v>
      </c>
      <c r="E323" s="2" t="s">
        <v>6119</v>
      </c>
      <c r="F323" s="15">
        <v>1</v>
      </c>
      <c r="G323" s="16" t="s">
        <v>6123</v>
      </c>
      <c r="H323" s="1" t="s">
        <v>4334</v>
      </c>
      <c r="I323" s="7">
        <v>27584.15</v>
      </c>
      <c r="J323" s="7">
        <v>275.84</v>
      </c>
      <c r="K323" s="7">
        <v>276</v>
      </c>
      <c r="L323" s="7">
        <v>0</v>
      </c>
      <c r="M323" s="5">
        <f>+J323+K323</f>
        <v>551.8399999999999</v>
      </c>
      <c r="N323" s="7">
        <f t="shared" si="24"/>
        <v>28135.99</v>
      </c>
    </row>
    <row r="324" spans="1:14" ht="12" customHeight="1">
      <c r="A324" s="1" t="s">
        <v>1204</v>
      </c>
      <c r="B324" s="1" t="s">
        <v>1205</v>
      </c>
      <c r="C324" s="1" t="s">
        <v>478</v>
      </c>
      <c r="D324" s="1" t="s">
        <v>1206</v>
      </c>
      <c r="E324" s="1" t="s">
        <v>8933</v>
      </c>
      <c r="F324" s="17">
        <v>1</v>
      </c>
      <c r="G324" s="18" t="s">
        <v>14</v>
      </c>
      <c r="H324" s="1" t="s">
        <v>1039</v>
      </c>
      <c r="I324" s="7">
        <v>115283.05</v>
      </c>
      <c r="J324" s="7">
        <v>1153</v>
      </c>
      <c r="K324" s="7">
        <v>1681</v>
      </c>
      <c r="L324" s="7">
        <v>3977</v>
      </c>
      <c r="M324" s="7">
        <f>J324+K324+L324</f>
        <v>6811</v>
      </c>
      <c r="N324" s="7">
        <f t="shared" si="24"/>
        <v>122094.05</v>
      </c>
    </row>
    <row r="325" spans="1:14" ht="12" customHeight="1">
      <c r="A325" s="2" t="s">
        <v>6260</v>
      </c>
      <c r="B325" s="2" t="s">
        <v>2614</v>
      </c>
      <c r="C325" s="2" t="s">
        <v>781</v>
      </c>
      <c r="D325" s="2" t="s">
        <v>6261</v>
      </c>
      <c r="E325" s="2" t="s">
        <v>6119</v>
      </c>
      <c r="F325" s="15">
        <v>1</v>
      </c>
      <c r="G325" s="16" t="s">
        <v>6123</v>
      </c>
      <c r="H325" s="1" t="s">
        <v>3568</v>
      </c>
      <c r="I325" s="7">
        <v>39470.08</v>
      </c>
      <c r="J325" s="7">
        <v>394.7</v>
      </c>
      <c r="K325" s="7">
        <v>669</v>
      </c>
      <c r="L325" s="7">
        <v>0</v>
      </c>
      <c r="M325" s="5">
        <f>+J325+K325</f>
        <v>1063.7</v>
      </c>
      <c r="N325" s="7">
        <f t="shared" si="24"/>
        <v>40533.78</v>
      </c>
    </row>
    <row r="326" spans="1:14" ht="12" customHeight="1">
      <c r="A326" s="1" t="s">
        <v>1432</v>
      </c>
      <c r="B326" s="1" t="s">
        <v>1433</v>
      </c>
      <c r="C326" s="1" t="s">
        <v>350</v>
      </c>
      <c r="D326" s="1" t="s">
        <v>1434</v>
      </c>
      <c r="E326" s="1" t="s">
        <v>8933</v>
      </c>
      <c r="F326" s="17">
        <v>1</v>
      </c>
      <c r="G326" s="18" t="s">
        <v>14</v>
      </c>
      <c r="H326" s="1" t="s">
        <v>1435</v>
      </c>
      <c r="I326" s="7">
        <v>65621.42</v>
      </c>
      <c r="J326" s="7">
        <v>656</v>
      </c>
      <c r="K326" s="7">
        <v>768</v>
      </c>
      <c r="L326" s="7">
        <v>757</v>
      </c>
      <c r="M326" s="7">
        <f>J326+K326+L326</f>
        <v>2181</v>
      </c>
      <c r="N326" s="7">
        <f t="shared" si="24"/>
        <v>67802.42</v>
      </c>
    </row>
    <row r="327" spans="1:14" ht="12" customHeight="1">
      <c r="A327" s="1" t="s">
        <v>2186</v>
      </c>
      <c r="B327" s="1" t="s">
        <v>2187</v>
      </c>
      <c r="C327" s="1" t="s">
        <v>417</v>
      </c>
      <c r="D327" s="1" t="s">
        <v>2188</v>
      </c>
      <c r="E327" s="1" t="s">
        <v>8933</v>
      </c>
      <c r="F327" s="17">
        <v>1</v>
      </c>
      <c r="G327" s="18" t="s">
        <v>14</v>
      </c>
      <c r="H327" s="1" t="s">
        <v>1747</v>
      </c>
      <c r="I327" s="7">
        <v>59936.61</v>
      </c>
      <c r="J327" s="7">
        <v>599</v>
      </c>
      <c r="K327" s="7">
        <v>658</v>
      </c>
      <c r="L327" s="7">
        <v>693</v>
      </c>
      <c r="M327" s="7">
        <f>J327+K327+L327</f>
        <v>1950</v>
      </c>
      <c r="N327" s="7">
        <f t="shared" si="24"/>
        <v>61886.61</v>
      </c>
    </row>
    <row r="328" spans="1:14" ht="12" customHeight="1">
      <c r="A328" s="2" t="s">
        <v>3769</v>
      </c>
      <c r="B328" s="2" t="s">
        <v>3770</v>
      </c>
      <c r="C328" s="2" t="s">
        <v>881</v>
      </c>
      <c r="D328" s="2" t="s">
        <v>3771</v>
      </c>
      <c r="E328" s="2" t="s">
        <v>3563</v>
      </c>
      <c r="F328" s="15">
        <v>1</v>
      </c>
      <c r="G328" s="16" t="s">
        <v>3567</v>
      </c>
      <c r="H328" s="1" t="s">
        <v>863</v>
      </c>
      <c r="I328" s="7">
        <v>78009.62</v>
      </c>
      <c r="J328" s="7">
        <v>780.1</v>
      </c>
      <c r="K328" s="7">
        <v>1560</v>
      </c>
      <c r="L328" s="7">
        <v>0</v>
      </c>
      <c r="M328" s="5">
        <f>+J328+K328</f>
        <v>2340.1</v>
      </c>
      <c r="N328" s="7">
        <f t="shared" si="24"/>
        <v>80349.72</v>
      </c>
    </row>
    <row r="329" spans="1:14" ht="12" customHeight="1">
      <c r="A329" s="1" t="s">
        <v>1585</v>
      </c>
      <c r="B329" s="1" t="s">
        <v>1586</v>
      </c>
      <c r="C329" s="1" t="s">
        <v>139</v>
      </c>
      <c r="D329" s="1" t="s">
        <v>1587</v>
      </c>
      <c r="E329" s="1" t="s">
        <v>8933</v>
      </c>
      <c r="F329" s="17">
        <v>1</v>
      </c>
      <c r="G329" s="18" t="s">
        <v>14</v>
      </c>
      <c r="H329" s="1" t="s">
        <v>1459</v>
      </c>
      <c r="I329" s="7">
        <v>77709.48</v>
      </c>
      <c r="J329" s="7">
        <v>777</v>
      </c>
      <c r="K329" s="7">
        <v>849</v>
      </c>
      <c r="L329" s="7">
        <v>773</v>
      </c>
      <c r="M329" s="7">
        <f>J329+K329+L329</f>
        <v>2399</v>
      </c>
      <c r="N329" s="7">
        <f t="shared" si="24"/>
        <v>80108.48</v>
      </c>
    </row>
    <row r="330" spans="1:14" ht="12" customHeight="1">
      <c r="A330" s="1" t="s">
        <v>8655</v>
      </c>
      <c r="B330" s="1" t="s">
        <v>8098</v>
      </c>
      <c r="C330" s="1" t="s">
        <v>482</v>
      </c>
      <c r="D330" s="1" t="s">
        <v>8097</v>
      </c>
      <c r="E330" s="1" t="s">
        <v>3563</v>
      </c>
      <c r="F330" s="17">
        <v>1</v>
      </c>
      <c r="G330" s="18" t="s">
        <v>3567</v>
      </c>
      <c r="H330" s="1" t="s">
        <v>9043</v>
      </c>
      <c r="I330" s="7">
        <v>60000</v>
      </c>
      <c r="J330" s="1"/>
      <c r="K330" s="1"/>
      <c r="L330" s="1"/>
      <c r="M330" s="7">
        <f>J330+K330+L330</f>
        <v>0</v>
      </c>
      <c r="N330" s="7">
        <f>+M330+I330</f>
        <v>60000</v>
      </c>
    </row>
    <row r="331" spans="1:14" ht="12" customHeight="1">
      <c r="A331" s="2" t="s">
        <v>6214</v>
      </c>
      <c r="B331" s="2" t="s">
        <v>6215</v>
      </c>
      <c r="C331" s="2" t="s">
        <v>6216</v>
      </c>
      <c r="D331" s="2" t="s">
        <v>6217</v>
      </c>
      <c r="E331" s="2" t="s">
        <v>6119</v>
      </c>
      <c r="F331" s="15">
        <v>1</v>
      </c>
      <c r="G331" s="16" t="s">
        <v>6123</v>
      </c>
      <c r="H331" s="1" t="s">
        <v>3568</v>
      </c>
      <c r="I331" s="7">
        <v>25310.87</v>
      </c>
      <c r="J331" s="7">
        <v>253.11</v>
      </c>
      <c r="K331" s="7">
        <v>429</v>
      </c>
      <c r="L331" s="7">
        <v>0</v>
      </c>
      <c r="M331" s="5">
        <f>+J331+K331</f>
        <v>682.11</v>
      </c>
      <c r="N331" s="7">
        <f aca="true" t="shared" si="25" ref="N331:N368">I331+M331</f>
        <v>25992.98</v>
      </c>
    </row>
    <row r="332" spans="1:14" ht="12" customHeight="1">
      <c r="A332" s="2" t="s">
        <v>5551</v>
      </c>
      <c r="B332" s="2" t="s">
        <v>5552</v>
      </c>
      <c r="C332" s="2" t="s">
        <v>284</v>
      </c>
      <c r="D332" s="2" t="s">
        <v>5553</v>
      </c>
      <c r="E332" s="2" t="s">
        <v>3563</v>
      </c>
      <c r="F332" s="15">
        <v>1</v>
      </c>
      <c r="G332" s="16" t="s">
        <v>3567</v>
      </c>
      <c r="H332" s="1" t="s">
        <v>3526</v>
      </c>
      <c r="I332" s="7">
        <v>58258.8</v>
      </c>
      <c r="J332" s="7">
        <v>582.59</v>
      </c>
      <c r="K332" s="7">
        <v>1165</v>
      </c>
      <c r="L332" s="7">
        <v>0</v>
      </c>
      <c r="M332" s="5">
        <f>+J332+K332</f>
        <v>1747.5900000000001</v>
      </c>
      <c r="N332" s="7">
        <f t="shared" si="25"/>
        <v>60006.39</v>
      </c>
    </row>
    <row r="333" spans="1:14" ht="12" customHeight="1">
      <c r="A333" s="2" t="s">
        <v>1107</v>
      </c>
      <c r="B333" s="2" t="s">
        <v>1108</v>
      </c>
      <c r="C333" s="2" t="s">
        <v>1109</v>
      </c>
      <c r="D333" s="2" t="s">
        <v>1110</v>
      </c>
      <c r="E333" s="2" t="s">
        <v>8934</v>
      </c>
      <c r="F333" s="15">
        <v>1</v>
      </c>
      <c r="G333" s="16" t="s">
        <v>25</v>
      </c>
      <c r="H333" s="1" t="s">
        <v>1034</v>
      </c>
      <c r="I333" s="7">
        <v>134431</v>
      </c>
      <c r="J333" s="7">
        <v>1344.31</v>
      </c>
      <c r="K333" s="7">
        <v>2689</v>
      </c>
      <c r="L333" s="7">
        <v>0</v>
      </c>
      <c r="M333" s="5">
        <f>+J333+K333</f>
        <v>4033.31</v>
      </c>
      <c r="N333" s="7">
        <f t="shared" si="25"/>
        <v>138464.31</v>
      </c>
    </row>
    <row r="334" spans="1:14" ht="12" customHeight="1">
      <c r="A334" s="1" t="s">
        <v>1774</v>
      </c>
      <c r="B334" s="1" t="s">
        <v>1775</v>
      </c>
      <c r="C334" s="1" t="s">
        <v>1776</v>
      </c>
      <c r="D334" s="1" t="s">
        <v>1777</v>
      </c>
      <c r="E334" s="1" t="s">
        <v>8933</v>
      </c>
      <c r="F334" s="17">
        <v>1</v>
      </c>
      <c r="G334" s="18" t="s">
        <v>14</v>
      </c>
      <c r="H334" s="1" t="s">
        <v>1693</v>
      </c>
      <c r="I334" s="7">
        <v>71156.79</v>
      </c>
      <c r="J334" s="7">
        <v>712</v>
      </c>
      <c r="K334" s="7">
        <v>0</v>
      </c>
      <c r="L334" s="7">
        <v>1080</v>
      </c>
      <c r="M334" s="7">
        <f>J334+K334+L334</f>
        <v>1792</v>
      </c>
      <c r="N334" s="7">
        <f t="shared" si="25"/>
        <v>72948.79</v>
      </c>
    </row>
    <row r="335" spans="1:14" ht="12" customHeight="1">
      <c r="A335" s="2" t="s">
        <v>5358</v>
      </c>
      <c r="B335" s="2" t="s">
        <v>5359</v>
      </c>
      <c r="C335" s="2" t="s">
        <v>5360</v>
      </c>
      <c r="D335" s="2" t="s">
        <v>5361</v>
      </c>
      <c r="E335" s="2" t="s">
        <v>3563</v>
      </c>
      <c r="F335" s="15">
        <v>1</v>
      </c>
      <c r="G335" s="16" t="s">
        <v>3567</v>
      </c>
      <c r="H335" s="1" t="s">
        <v>3526</v>
      </c>
      <c r="I335" s="7">
        <v>42132.15</v>
      </c>
      <c r="J335" s="7">
        <v>421.32</v>
      </c>
      <c r="K335" s="7">
        <v>843</v>
      </c>
      <c r="L335" s="7">
        <v>0</v>
      </c>
      <c r="M335" s="5">
        <f aca="true" t="shared" si="26" ref="M335:M342">+J335+K335</f>
        <v>1264.32</v>
      </c>
      <c r="N335" s="7">
        <f t="shared" si="25"/>
        <v>43396.47</v>
      </c>
    </row>
    <row r="336" spans="1:14" ht="12" customHeight="1">
      <c r="A336" s="2" t="s">
        <v>5274</v>
      </c>
      <c r="B336" s="2" t="s">
        <v>5275</v>
      </c>
      <c r="C336" s="2" t="s">
        <v>2145</v>
      </c>
      <c r="D336" s="2" t="s">
        <v>5276</v>
      </c>
      <c r="E336" s="2" t="s">
        <v>3563</v>
      </c>
      <c r="F336" s="15">
        <v>1</v>
      </c>
      <c r="G336" s="16" t="s">
        <v>3567</v>
      </c>
      <c r="H336" s="1" t="s">
        <v>3079</v>
      </c>
      <c r="I336" s="7">
        <v>39009.42</v>
      </c>
      <c r="J336" s="7">
        <v>390.09</v>
      </c>
      <c r="K336" s="7">
        <v>515</v>
      </c>
      <c r="L336" s="7">
        <v>0</v>
      </c>
      <c r="M336" s="5">
        <f t="shared" si="26"/>
        <v>905.0899999999999</v>
      </c>
      <c r="N336" s="7">
        <f t="shared" si="25"/>
        <v>39914.509999999995</v>
      </c>
    </row>
    <row r="337" spans="1:14" ht="12" customHeight="1">
      <c r="A337" s="2" t="s">
        <v>6178</v>
      </c>
      <c r="B337" s="2" t="s">
        <v>6179</v>
      </c>
      <c r="C337" s="2" t="s">
        <v>2574</v>
      </c>
      <c r="D337" s="2" t="s">
        <v>6180</v>
      </c>
      <c r="E337" s="2" t="s">
        <v>6119</v>
      </c>
      <c r="F337" s="15">
        <v>1</v>
      </c>
      <c r="G337" s="16" t="s">
        <v>6123</v>
      </c>
      <c r="H337" s="1" t="s">
        <v>3568</v>
      </c>
      <c r="I337" s="7">
        <v>28490.32</v>
      </c>
      <c r="J337" s="7">
        <v>284.9</v>
      </c>
      <c r="K337" s="7">
        <v>887</v>
      </c>
      <c r="L337" s="7">
        <v>0</v>
      </c>
      <c r="M337" s="5">
        <f t="shared" si="26"/>
        <v>1171.9</v>
      </c>
      <c r="N337" s="7">
        <f t="shared" si="25"/>
        <v>29662.22</v>
      </c>
    </row>
    <row r="338" spans="1:14" ht="12" customHeight="1">
      <c r="A338" s="2" t="s">
        <v>4535</v>
      </c>
      <c r="B338" s="2" t="s">
        <v>4536</v>
      </c>
      <c r="C338" s="2" t="s">
        <v>4537</v>
      </c>
      <c r="D338" s="2" t="s">
        <v>4538</v>
      </c>
      <c r="E338" s="2" t="s">
        <v>3563</v>
      </c>
      <c r="F338" s="15">
        <v>1</v>
      </c>
      <c r="G338" s="16" t="s">
        <v>3567</v>
      </c>
      <c r="H338" s="1" t="s">
        <v>4334</v>
      </c>
      <c r="I338" s="7">
        <v>96000</v>
      </c>
      <c r="J338" s="7">
        <v>960</v>
      </c>
      <c r="K338" s="7">
        <v>1920</v>
      </c>
      <c r="L338" s="7">
        <v>0</v>
      </c>
      <c r="M338" s="5">
        <f t="shared" si="26"/>
        <v>2880</v>
      </c>
      <c r="N338" s="7">
        <f t="shared" si="25"/>
        <v>98880</v>
      </c>
    </row>
    <row r="339" spans="1:14" ht="12" customHeight="1">
      <c r="A339" s="2" t="s">
        <v>6049</v>
      </c>
      <c r="B339" s="2" t="s">
        <v>6050</v>
      </c>
      <c r="C339" s="2" t="s">
        <v>6051</v>
      </c>
      <c r="D339" s="2" t="s">
        <v>6052</v>
      </c>
      <c r="E339" s="2" t="s">
        <v>3563</v>
      </c>
      <c r="F339" s="15">
        <v>1</v>
      </c>
      <c r="G339" s="16" t="s">
        <v>3567</v>
      </c>
      <c r="H339" s="1" t="s">
        <v>3556</v>
      </c>
      <c r="I339" s="7">
        <v>37231.8</v>
      </c>
      <c r="J339" s="7">
        <v>372.32</v>
      </c>
      <c r="K339" s="7">
        <v>372</v>
      </c>
      <c r="L339" s="7">
        <v>0</v>
      </c>
      <c r="M339" s="5">
        <f t="shared" si="26"/>
        <v>744.3199999999999</v>
      </c>
      <c r="N339" s="7">
        <f t="shared" si="25"/>
        <v>37976.12</v>
      </c>
    </row>
    <row r="340" spans="1:14" ht="12" customHeight="1">
      <c r="A340" s="2" t="s">
        <v>5500</v>
      </c>
      <c r="B340" s="2" t="s">
        <v>1518</v>
      </c>
      <c r="C340" s="2" t="s">
        <v>5501</v>
      </c>
      <c r="D340" s="2" t="s">
        <v>5502</v>
      </c>
      <c r="E340" s="2" t="s">
        <v>3563</v>
      </c>
      <c r="F340" s="15">
        <v>1</v>
      </c>
      <c r="G340" s="16" t="s">
        <v>3567</v>
      </c>
      <c r="H340" s="1" t="s">
        <v>3526</v>
      </c>
      <c r="I340" s="7">
        <v>43827</v>
      </c>
      <c r="J340" s="7">
        <v>438.27</v>
      </c>
      <c r="K340" s="7">
        <v>877</v>
      </c>
      <c r="L340" s="7">
        <v>0</v>
      </c>
      <c r="M340" s="5">
        <f t="shared" si="26"/>
        <v>1315.27</v>
      </c>
      <c r="N340" s="7">
        <f t="shared" si="25"/>
        <v>45142.27</v>
      </c>
    </row>
    <row r="341" spans="1:14" ht="12" customHeight="1">
      <c r="A341" s="2" t="s">
        <v>6883</v>
      </c>
      <c r="B341" s="2" t="s">
        <v>2081</v>
      </c>
      <c r="C341" s="2" t="s">
        <v>6884</v>
      </c>
      <c r="D341" s="2" t="s">
        <v>6885</v>
      </c>
      <c r="E341" s="2" t="s">
        <v>6119</v>
      </c>
      <c r="F341" s="15">
        <v>1</v>
      </c>
      <c r="G341" s="16" t="s">
        <v>6123</v>
      </c>
      <c r="H341" s="1" t="s">
        <v>4334</v>
      </c>
      <c r="I341" s="7">
        <v>37151.11</v>
      </c>
      <c r="J341" s="7">
        <v>371.51</v>
      </c>
      <c r="K341" s="7">
        <v>0</v>
      </c>
      <c r="L341" s="7">
        <v>0</v>
      </c>
      <c r="M341" s="5">
        <f t="shared" si="26"/>
        <v>371.51</v>
      </c>
      <c r="N341" s="7">
        <f t="shared" si="25"/>
        <v>37522.62</v>
      </c>
    </row>
    <row r="342" spans="1:14" ht="12" customHeight="1">
      <c r="A342" s="2" t="s">
        <v>5633</v>
      </c>
      <c r="B342" s="2" t="s">
        <v>5634</v>
      </c>
      <c r="C342" s="2" t="s">
        <v>5635</v>
      </c>
      <c r="D342" s="2" t="s">
        <v>5636</v>
      </c>
      <c r="E342" s="2" t="s">
        <v>3563</v>
      </c>
      <c r="F342" s="15">
        <v>1</v>
      </c>
      <c r="G342" s="16" t="s">
        <v>3567</v>
      </c>
      <c r="H342" s="1" t="s">
        <v>3526</v>
      </c>
      <c r="I342" s="7">
        <v>90900</v>
      </c>
      <c r="J342" s="7">
        <v>909</v>
      </c>
      <c r="K342" s="7">
        <v>1818</v>
      </c>
      <c r="L342" s="7">
        <v>0</v>
      </c>
      <c r="M342" s="5">
        <f t="shared" si="26"/>
        <v>2727</v>
      </c>
      <c r="N342" s="7">
        <f t="shared" si="25"/>
        <v>93627</v>
      </c>
    </row>
    <row r="343" spans="1:14" ht="12" customHeight="1">
      <c r="A343" s="1" t="s">
        <v>3326</v>
      </c>
      <c r="B343" s="1" t="s">
        <v>3327</v>
      </c>
      <c r="C343" s="1" t="s">
        <v>1602</v>
      </c>
      <c r="D343" s="1" t="s">
        <v>3328</v>
      </c>
      <c r="E343" s="1" t="s">
        <v>8933</v>
      </c>
      <c r="F343" s="17">
        <v>1</v>
      </c>
      <c r="G343" s="18" t="s">
        <v>14</v>
      </c>
      <c r="H343" s="1" t="s">
        <v>3083</v>
      </c>
      <c r="I343" s="7">
        <v>97663.91</v>
      </c>
      <c r="J343" s="7">
        <v>977</v>
      </c>
      <c r="K343" s="7">
        <v>1287</v>
      </c>
      <c r="L343" s="7">
        <v>2140</v>
      </c>
      <c r="M343" s="7">
        <f>SUM(J343:L343)</f>
        <v>4404</v>
      </c>
      <c r="N343" s="7">
        <f t="shared" si="25"/>
        <v>102067.91</v>
      </c>
    </row>
    <row r="344" spans="1:14" ht="12" customHeight="1">
      <c r="A344" s="2" t="s">
        <v>6308</v>
      </c>
      <c r="B344" s="2" t="s">
        <v>6309</v>
      </c>
      <c r="C344" s="2" t="s">
        <v>470</v>
      </c>
      <c r="D344" s="2" t="s">
        <v>6310</v>
      </c>
      <c r="E344" s="2" t="s">
        <v>6119</v>
      </c>
      <c r="F344" s="15">
        <v>1</v>
      </c>
      <c r="G344" s="16" t="s">
        <v>6123</v>
      </c>
      <c r="H344" s="1" t="s">
        <v>26</v>
      </c>
      <c r="I344" s="7">
        <v>39224.590000000004</v>
      </c>
      <c r="J344" s="7">
        <v>392.25</v>
      </c>
      <c r="K344" s="7">
        <v>978</v>
      </c>
      <c r="L344" s="7">
        <v>0</v>
      </c>
      <c r="M344" s="5">
        <f>+J344+K344</f>
        <v>1370.25</v>
      </c>
      <c r="N344" s="7">
        <f t="shared" si="25"/>
        <v>40594.840000000004</v>
      </c>
    </row>
    <row r="345" spans="1:14" ht="12" customHeight="1">
      <c r="A345" s="1" t="s">
        <v>1015</v>
      </c>
      <c r="B345" s="1" t="s">
        <v>1016</v>
      </c>
      <c r="C345" s="1" t="s">
        <v>1017</v>
      </c>
      <c r="D345" s="1" t="s">
        <v>1018</v>
      </c>
      <c r="E345" s="1" t="s">
        <v>8933</v>
      </c>
      <c r="F345" s="17">
        <v>1</v>
      </c>
      <c r="G345" s="18" t="s">
        <v>14</v>
      </c>
      <c r="H345" s="1" t="s">
        <v>995</v>
      </c>
      <c r="I345" s="7">
        <v>116362.61</v>
      </c>
      <c r="J345" s="7">
        <v>1164</v>
      </c>
      <c r="K345" s="7">
        <v>902</v>
      </c>
      <c r="L345" s="7">
        <v>731</v>
      </c>
      <c r="M345" s="7">
        <f>J345+K345+L345</f>
        <v>2797</v>
      </c>
      <c r="N345" s="7">
        <f t="shared" si="25"/>
        <v>119159.61</v>
      </c>
    </row>
    <row r="346" spans="1:14" ht="12" customHeight="1">
      <c r="A346" s="2" t="s">
        <v>5437</v>
      </c>
      <c r="B346" s="2" t="s">
        <v>5438</v>
      </c>
      <c r="C346" s="2" t="s">
        <v>284</v>
      </c>
      <c r="D346" s="2" t="s">
        <v>5439</v>
      </c>
      <c r="E346" s="2" t="s">
        <v>3563</v>
      </c>
      <c r="F346" s="15">
        <v>1</v>
      </c>
      <c r="G346" s="16" t="s">
        <v>3567</v>
      </c>
      <c r="H346" s="1" t="s">
        <v>3526</v>
      </c>
      <c r="I346" s="7">
        <v>61228.22</v>
      </c>
      <c r="J346" s="7">
        <v>612.28</v>
      </c>
      <c r="K346" s="7">
        <v>1225</v>
      </c>
      <c r="L346" s="7">
        <v>0</v>
      </c>
      <c r="M346" s="5">
        <f>+J346+K346</f>
        <v>1837.28</v>
      </c>
      <c r="N346" s="7">
        <f t="shared" si="25"/>
        <v>63065.5</v>
      </c>
    </row>
    <row r="347" spans="1:14" ht="12" customHeight="1">
      <c r="A347" s="2" t="s">
        <v>5548</v>
      </c>
      <c r="B347" s="2" t="s">
        <v>5549</v>
      </c>
      <c r="C347" s="2" t="s">
        <v>291</v>
      </c>
      <c r="D347" s="2" t="s">
        <v>5550</v>
      </c>
      <c r="E347" s="2" t="s">
        <v>3563</v>
      </c>
      <c r="F347" s="15">
        <v>1</v>
      </c>
      <c r="G347" s="16" t="s">
        <v>3567</v>
      </c>
      <c r="H347" s="1" t="s">
        <v>3526</v>
      </c>
      <c r="I347" s="7">
        <v>72654.35</v>
      </c>
      <c r="J347" s="7">
        <v>726.54</v>
      </c>
      <c r="K347" s="7">
        <v>1453</v>
      </c>
      <c r="L347" s="7">
        <v>0</v>
      </c>
      <c r="M347" s="5">
        <f>+J347+K347</f>
        <v>2179.54</v>
      </c>
      <c r="N347" s="7">
        <f t="shared" si="25"/>
        <v>74833.89</v>
      </c>
    </row>
    <row r="348" spans="1:14" ht="12" customHeight="1">
      <c r="A348" s="1" t="s">
        <v>1418</v>
      </c>
      <c r="B348" s="1" t="s">
        <v>1419</v>
      </c>
      <c r="C348" s="1" t="s">
        <v>1420</v>
      </c>
      <c r="D348" s="1" t="s">
        <v>1421</v>
      </c>
      <c r="E348" s="1" t="s">
        <v>8933</v>
      </c>
      <c r="F348" s="17">
        <v>1</v>
      </c>
      <c r="G348" s="18" t="s">
        <v>14</v>
      </c>
      <c r="H348" s="1" t="s">
        <v>1039</v>
      </c>
      <c r="I348" s="7">
        <v>47773</v>
      </c>
      <c r="J348" s="7">
        <v>478</v>
      </c>
      <c r="K348" s="7">
        <v>1681</v>
      </c>
      <c r="L348" s="7">
        <v>2620</v>
      </c>
      <c r="M348" s="7">
        <f>J348+K348+L348</f>
        <v>4779</v>
      </c>
      <c r="N348" s="7">
        <f t="shared" si="25"/>
        <v>52552</v>
      </c>
    </row>
    <row r="349" spans="1:14" ht="12" customHeight="1">
      <c r="A349" s="2" t="s">
        <v>7610</v>
      </c>
      <c r="B349" s="2" t="s">
        <v>7611</v>
      </c>
      <c r="C349" s="2" t="s">
        <v>7612</v>
      </c>
      <c r="D349" s="2" t="s">
        <v>7613</v>
      </c>
      <c r="E349" s="2" t="s">
        <v>6119</v>
      </c>
      <c r="F349" s="15">
        <v>0.5</v>
      </c>
      <c r="G349" s="16" t="s">
        <v>6123</v>
      </c>
      <c r="H349" s="1" t="s">
        <v>3526</v>
      </c>
      <c r="I349" s="7">
        <v>22503.42</v>
      </c>
      <c r="J349" s="7">
        <v>225.03</v>
      </c>
      <c r="K349" s="7">
        <v>450</v>
      </c>
      <c r="L349" s="7">
        <v>0</v>
      </c>
      <c r="M349" s="5">
        <f>+J349+K349</f>
        <v>675.03</v>
      </c>
      <c r="N349" s="7">
        <f t="shared" si="25"/>
        <v>23178.449999999997</v>
      </c>
    </row>
    <row r="350" spans="1:14" ht="12" customHeight="1">
      <c r="A350" s="2" t="s">
        <v>7218</v>
      </c>
      <c r="B350" s="2" t="s">
        <v>7219</v>
      </c>
      <c r="C350" s="2" t="s">
        <v>7220</v>
      </c>
      <c r="D350" s="2" t="s">
        <v>7221</v>
      </c>
      <c r="E350" s="2" t="s">
        <v>6119</v>
      </c>
      <c r="F350" s="15">
        <v>1</v>
      </c>
      <c r="G350" s="16" t="s">
        <v>6123</v>
      </c>
      <c r="H350" s="1" t="s">
        <v>2645</v>
      </c>
      <c r="I350" s="7">
        <v>27878.02</v>
      </c>
      <c r="J350" s="7">
        <v>278.78</v>
      </c>
      <c r="K350" s="7">
        <v>558</v>
      </c>
      <c r="L350" s="7">
        <v>0</v>
      </c>
      <c r="M350" s="5">
        <f>+J350+K350</f>
        <v>836.78</v>
      </c>
      <c r="N350" s="7">
        <f t="shared" si="25"/>
        <v>28714.8</v>
      </c>
    </row>
    <row r="351" spans="1:14" ht="12" customHeight="1">
      <c r="A351" s="1" t="s">
        <v>3168</v>
      </c>
      <c r="B351" s="1" t="s">
        <v>3169</v>
      </c>
      <c r="C351" s="1" t="s">
        <v>3170</v>
      </c>
      <c r="D351" s="1" t="s">
        <v>3171</v>
      </c>
      <c r="E351" s="1" t="s">
        <v>8933</v>
      </c>
      <c r="F351" s="17">
        <v>1</v>
      </c>
      <c r="G351" s="18" t="s">
        <v>14</v>
      </c>
      <c r="H351" s="1" t="s">
        <v>3107</v>
      </c>
      <c r="I351" s="7">
        <v>56132.83</v>
      </c>
      <c r="J351" s="7">
        <v>561</v>
      </c>
      <c r="K351" s="7">
        <v>740</v>
      </c>
      <c r="L351" s="7">
        <v>851</v>
      </c>
      <c r="M351" s="7">
        <f>J351+K351+L351</f>
        <v>2152</v>
      </c>
      <c r="N351" s="7">
        <f t="shared" si="25"/>
        <v>58284.83</v>
      </c>
    </row>
    <row r="352" spans="1:14" ht="12" customHeight="1">
      <c r="A352" s="1" t="s">
        <v>2077</v>
      </c>
      <c r="B352" s="1" t="s">
        <v>2078</v>
      </c>
      <c r="C352" s="1" t="s">
        <v>643</v>
      </c>
      <c r="D352" s="1" t="s">
        <v>2079</v>
      </c>
      <c r="E352" s="1" t="s">
        <v>8933</v>
      </c>
      <c r="F352" s="17">
        <v>1</v>
      </c>
      <c r="G352" s="18" t="s">
        <v>14</v>
      </c>
      <c r="H352" s="1" t="s">
        <v>1702</v>
      </c>
      <c r="I352" s="7">
        <v>87849.12</v>
      </c>
      <c r="J352" s="7">
        <v>878</v>
      </c>
      <c r="K352" s="7">
        <v>1207</v>
      </c>
      <c r="L352" s="7">
        <v>1166</v>
      </c>
      <c r="M352" s="7">
        <f>SUM(J352:L352)</f>
        <v>3251</v>
      </c>
      <c r="N352" s="7">
        <f t="shared" si="25"/>
        <v>91100.12</v>
      </c>
    </row>
    <row r="353" spans="1:14" ht="12" customHeight="1">
      <c r="A353" s="2" t="s">
        <v>6403</v>
      </c>
      <c r="B353" s="2" t="s">
        <v>6404</v>
      </c>
      <c r="C353" s="2" t="s">
        <v>42</v>
      </c>
      <c r="D353" s="2" t="s">
        <v>6405</v>
      </c>
      <c r="E353" s="2" t="s">
        <v>6119</v>
      </c>
      <c r="F353" s="15">
        <v>1</v>
      </c>
      <c r="G353" s="16" t="s">
        <v>6123</v>
      </c>
      <c r="H353" s="1" t="s">
        <v>1034</v>
      </c>
      <c r="I353" s="7">
        <v>29099.27</v>
      </c>
      <c r="J353" s="7">
        <v>290.99</v>
      </c>
      <c r="K353" s="7">
        <v>0</v>
      </c>
      <c r="L353" s="7">
        <v>0</v>
      </c>
      <c r="M353" s="5">
        <f aca="true" t="shared" si="27" ref="M353:M359">+J353+K353</f>
        <v>290.99</v>
      </c>
      <c r="N353" s="7">
        <f t="shared" si="25"/>
        <v>29390.260000000002</v>
      </c>
    </row>
    <row r="354" spans="1:14" ht="12" customHeight="1">
      <c r="A354" s="2" t="s">
        <v>7980</v>
      </c>
      <c r="B354" s="2" t="s">
        <v>7981</v>
      </c>
      <c r="C354" s="2" t="s">
        <v>291</v>
      </c>
      <c r="D354" s="2" t="s">
        <v>7982</v>
      </c>
      <c r="E354" s="2" t="s">
        <v>6119</v>
      </c>
      <c r="F354" s="15">
        <v>1</v>
      </c>
      <c r="G354" s="16" t="s">
        <v>6123</v>
      </c>
      <c r="H354" s="1" t="s">
        <v>5862</v>
      </c>
      <c r="I354" s="7">
        <v>48598.58</v>
      </c>
      <c r="J354" s="7">
        <v>485.99</v>
      </c>
      <c r="K354" s="7">
        <v>972</v>
      </c>
      <c r="L354" s="7">
        <v>0</v>
      </c>
      <c r="M354" s="5">
        <f t="shared" si="27"/>
        <v>1457.99</v>
      </c>
      <c r="N354" s="7">
        <f t="shared" si="25"/>
        <v>50056.57</v>
      </c>
    </row>
    <row r="355" spans="1:14" ht="12" customHeight="1">
      <c r="A355" s="2" t="s">
        <v>4114</v>
      </c>
      <c r="B355" s="2" t="s">
        <v>1498</v>
      </c>
      <c r="C355" s="2" t="s">
        <v>96</v>
      </c>
      <c r="D355" s="2" t="s">
        <v>4115</v>
      </c>
      <c r="E355" s="2" t="s">
        <v>3563</v>
      </c>
      <c r="F355" s="15">
        <v>1</v>
      </c>
      <c r="G355" s="16" t="s">
        <v>3567</v>
      </c>
      <c r="H355" s="1" t="s">
        <v>1697</v>
      </c>
      <c r="I355" s="7">
        <v>76955</v>
      </c>
      <c r="J355" s="7">
        <v>769.55</v>
      </c>
      <c r="K355" s="7">
        <v>1608</v>
      </c>
      <c r="L355" s="7">
        <v>0</v>
      </c>
      <c r="M355" s="5">
        <f t="shared" si="27"/>
        <v>2377.55</v>
      </c>
      <c r="N355" s="7">
        <f t="shared" si="25"/>
        <v>79332.55</v>
      </c>
    </row>
    <row r="356" spans="1:14" ht="12" customHeight="1">
      <c r="A356" s="2" t="s">
        <v>6139</v>
      </c>
      <c r="B356" s="2" t="s">
        <v>6140</v>
      </c>
      <c r="C356" s="2" t="s">
        <v>156</v>
      </c>
      <c r="D356" s="2" t="s">
        <v>6141</v>
      </c>
      <c r="E356" s="2" t="s">
        <v>6119</v>
      </c>
      <c r="F356" s="15">
        <v>1</v>
      </c>
      <c r="G356" s="16" t="s">
        <v>6123</v>
      </c>
      <c r="H356" s="1" t="s">
        <v>3568</v>
      </c>
      <c r="I356" s="7">
        <v>54035</v>
      </c>
      <c r="J356" s="7">
        <v>540.35</v>
      </c>
      <c r="K356" s="7">
        <v>1431</v>
      </c>
      <c r="L356" s="7">
        <v>0</v>
      </c>
      <c r="M356" s="5">
        <f t="shared" si="27"/>
        <v>1971.35</v>
      </c>
      <c r="N356" s="7">
        <f t="shared" si="25"/>
        <v>56006.35</v>
      </c>
    </row>
    <row r="357" spans="1:14" ht="12" customHeight="1">
      <c r="A357" s="2" t="s">
        <v>2430</v>
      </c>
      <c r="B357" s="2" t="s">
        <v>2431</v>
      </c>
      <c r="C357" s="2" t="s">
        <v>708</v>
      </c>
      <c r="D357" s="2" t="s">
        <v>2432</v>
      </c>
      <c r="E357" s="2" t="s">
        <v>8934</v>
      </c>
      <c r="F357" s="15">
        <v>1</v>
      </c>
      <c r="G357" s="16" t="s">
        <v>25</v>
      </c>
      <c r="H357" s="1" t="s">
        <v>2278</v>
      </c>
      <c r="I357" s="7">
        <v>132685.18</v>
      </c>
      <c r="J357" s="7">
        <v>1326.85</v>
      </c>
      <c r="K357" s="7">
        <v>2654</v>
      </c>
      <c r="L357" s="7">
        <v>0</v>
      </c>
      <c r="M357" s="5">
        <f t="shared" si="27"/>
        <v>3980.85</v>
      </c>
      <c r="N357" s="7">
        <f t="shared" si="25"/>
        <v>136666.03</v>
      </c>
    </row>
    <row r="358" spans="1:14" ht="12" customHeight="1">
      <c r="A358" s="2" t="s">
        <v>4206</v>
      </c>
      <c r="B358" s="2" t="s">
        <v>4207</v>
      </c>
      <c r="C358" s="2" t="s">
        <v>1876</v>
      </c>
      <c r="D358" s="2" t="s">
        <v>4208</v>
      </c>
      <c r="E358" s="2" t="s">
        <v>3563</v>
      </c>
      <c r="F358" s="15">
        <v>1</v>
      </c>
      <c r="G358" s="16" t="s">
        <v>3567</v>
      </c>
      <c r="H358" s="1" t="s">
        <v>1697</v>
      </c>
      <c r="I358" s="7">
        <v>44964.19</v>
      </c>
      <c r="J358" s="7">
        <v>449.64</v>
      </c>
      <c r="K358" s="7">
        <v>968</v>
      </c>
      <c r="L358" s="7">
        <v>0</v>
      </c>
      <c r="M358" s="5">
        <f t="shared" si="27"/>
        <v>1417.6399999999999</v>
      </c>
      <c r="N358" s="7">
        <f t="shared" si="25"/>
        <v>46381.83</v>
      </c>
    </row>
    <row r="359" spans="1:14" ht="12" customHeight="1">
      <c r="A359" s="2" t="s">
        <v>5142</v>
      </c>
      <c r="B359" s="2" t="s">
        <v>5143</v>
      </c>
      <c r="C359" s="2" t="s">
        <v>5144</v>
      </c>
      <c r="D359" s="2" t="s">
        <v>5145</v>
      </c>
      <c r="E359" s="2" t="s">
        <v>3563</v>
      </c>
      <c r="F359" s="15">
        <v>1</v>
      </c>
      <c r="G359" s="16" t="s">
        <v>3567</v>
      </c>
      <c r="H359" s="1" t="s">
        <v>3020</v>
      </c>
      <c r="I359" s="7">
        <v>60716.49</v>
      </c>
      <c r="J359" s="7">
        <v>607.16</v>
      </c>
      <c r="K359" s="7">
        <v>607</v>
      </c>
      <c r="L359" s="7">
        <v>0</v>
      </c>
      <c r="M359" s="5">
        <f t="shared" si="27"/>
        <v>1214.1599999999999</v>
      </c>
      <c r="N359" s="7">
        <f t="shared" si="25"/>
        <v>61930.649999999994</v>
      </c>
    </row>
    <row r="360" spans="1:14" ht="12" customHeight="1">
      <c r="A360" s="1" t="s">
        <v>2326</v>
      </c>
      <c r="B360" s="1" t="s">
        <v>2327</v>
      </c>
      <c r="C360" s="1" t="s">
        <v>34</v>
      </c>
      <c r="D360" s="1" t="s">
        <v>2328</v>
      </c>
      <c r="E360" s="1" t="s">
        <v>8933</v>
      </c>
      <c r="F360" s="17">
        <v>1</v>
      </c>
      <c r="G360" s="18" t="s">
        <v>300</v>
      </c>
      <c r="H360" s="1" t="s">
        <v>2235</v>
      </c>
      <c r="I360" s="7">
        <v>71935.81</v>
      </c>
      <c r="J360" s="7">
        <v>719</v>
      </c>
      <c r="K360" s="7">
        <v>833</v>
      </c>
      <c r="L360" s="7">
        <v>0</v>
      </c>
      <c r="M360" s="7">
        <f>J360+K360+L360</f>
        <v>1552</v>
      </c>
      <c r="N360" s="7">
        <f t="shared" si="25"/>
        <v>73487.81</v>
      </c>
    </row>
    <row r="361" spans="1:14" ht="12" customHeight="1">
      <c r="A361" s="2" t="s">
        <v>6017</v>
      </c>
      <c r="B361" s="2" t="s">
        <v>6018</v>
      </c>
      <c r="C361" s="2" t="s">
        <v>3696</v>
      </c>
      <c r="D361" s="2" t="s">
        <v>6019</v>
      </c>
      <c r="E361" s="2" t="s">
        <v>3563</v>
      </c>
      <c r="F361" s="15">
        <v>1</v>
      </c>
      <c r="G361" s="16" t="s">
        <v>3567</v>
      </c>
      <c r="H361" s="1" t="s">
        <v>5862</v>
      </c>
      <c r="I361" s="7">
        <v>62742.47</v>
      </c>
      <c r="J361" s="7">
        <v>627.42</v>
      </c>
      <c r="K361" s="7">
        <v>627</v>
      </c>
      <c r="L361" s="7">
        <v>0</v>
      </c>
      <c r="M361" s="5">
        <f>+J361+K361</f>
        <v>1254.42</v>
      </c>
      <c r="N361" s="7">
        <f t="shared" si="25"/>
        <v>63996.89</v>
      </c>
    </row>
    <row r="362" spans="1:14" ht="12" customHeight="1">
      <c r="A362" s="1" t="s">
        <v>407</v>
      </c>
      <c r="B362" s="1" t="s">
        <v>408</v>
      </c>
      <c r="C362" s="1" t="s">
        <v>409</v>
      </c>
      <c r="D362" s="1" t="s">
        <v>410</v>
      </c>
      <c r="E362" s="1" t="s">
        <v>8933</v>
      </c>
      <c r="F362" s="17">
        <v>1</v>
      </c>
      <c r="G362" s="18" t="s">
        <v>14</v>
      </c>
      <c r="H362" s="1" t="s">
        <v>15</v>
      </c>
      <c r="I362" s="7">
        <v>47421.11</v>
      </c>
      <c r="J362" s="7">
        <v>474</v>
      </c>
      <c r="K362" s="7">
        <v>528</v>
      </c>
      <c r="L362" s="7">
        <v>0</v>
      </c>
      <c r="M362" s="7">
        <f>J362+K362+L362</f>
        <v>1002</v>
      </c>
      <c r="N362" s="7">
        <f t="shared" si="25"/>
        <v>48423.11</v>
      </c>
    </row>
    <row r="363" spans="1:14" ht="12" customHeight="1">
      <c r="A363" s="2" t="s">
        <v>7266</v>
      </c>
      <c r="B363" s="2" t="s">
        <v>7267</v>
      </c>
      <c r="C363" s="2" t="s">
        <v>2061</v>
      </c>
      <c r="D363" s="2" t="s">
        <v>7268</v>
      </c>
      <c r="E363" s="2" t="s">
        <v>6119</v>
      </c>
      <c r="F363" s="15">
        <v>1</v>
      </c>
      <c r="G363" s="16" t="s">
        <v>6123</v>
      </c>
      <c r="H363" s="1" t="s">
        <v>2748</v>
      </c>
      <c r="I363" s="7">
        <v>36923.770000000004</v>
      </c>
      <c r="J363" s="7">
        <v>369.24</v>
      </c>
      <c r="K363" s="7">
        <v>0</v>
      </c>
      <c r="L363" s="7">
        <v>0</v>
      </c>
      <c r="M363" s="5">
        <f>+J363+K363</f>
        <v>369.24</v>
      </c>
      <c r="N363" s="7">
        <f t="shared" si="25"/>
        <v>37293.01</v>
      </c>
    </row>
    <row r="364" spans="1:14" ht="12" customHeight="1">
      <c r="A364" s="2" t="s">
        <v>6075</v>
      </c>
      <c r="B364" s="2" t="s">
        <v>132</v>
      </c>
      <c r="C364" s="2" t="s">
        <v>1799</v>
      </c>
      <c r="D364" s="2" t="s">
        <v>6076</v>
      </c>
      <c r="E364" s="2" t="s">
        <v>3563</v>
      </c>
      <c r="F364" s="15">
        <v>1</v>
      </c>
      <c r="G364" s="16" t="s">
        <v>3567</v>
      </c>
      <c r="H364" s="1" t="s">
        <v>3559</v>
      </c>
      <c r="I364" s="7">
        <v>96175.79</v>
      </c>
      <c r="J364" s="7">
        <v>961.76</v>
      </c>
      <c r="K364" s="7">
        <v>1924</v>
      </c>
      <c r="L364" s="7">
        <v>0</v>
      </c>
      <c r="M364" s="5">
        <f>+J364+K364</f>
        <v>2885.76</v>
      </c>
      <c r="N364" s="7">
        <f t="shared" si="25"/>
        <v>99061.54999999999</v>
      </c>
    </row>
    <row r="365" spans="1:14" ht="12" customHeight="1">
      <c r="A365" s="2" t="s">
        <v>2730</v>
      </c>
      <c r="B365" s="2" t="s">
        <v>2731</v>
      </c>
      <c r="C365" s="2" t="s">
        <v>284</v>
      </c>
      <c r="D365" s="2" t="s">
        <v>2732</v>
      </c>
      <c r="E365" s="2" t="s">
        <v>8934</v>
      </c>
      <c r="F365" s="15">
        <v>1</v>
      </c>
      <c r="G365" s="16" t="s">
        <v>25</v>
      </c>
      <c r="H365" s="1" t="s">
        <v>2645</v>
      </c>
      <c r="I365" s="7">
        <v>117287.26</v>
      </c>
      <c r="J365" s="7">
        <v>1172.87</v>
      </c>
      <c r="K365" s="7">
        <v>2346</v>
      </c>
      <c r="L365" s="7">
        <v>0</v>
      </c>
      <c r="M365" s="5">
        <f>+J365+K365</f>
        <v>3518.87</v>
      </c>
      <c r="N365" s="7">
        <f t="shared" si="25"/>
        <v>120806.12999999999</v>
      </c>
    </row>
    <row r="366" spans="1:14" ht="12" customHeight="1">
      <c r="A366" s="1" t="s">
        <v>1736</v>
      </c>
      <c r="B366" s="1" t="s">
        <v>1737</v>
      </c>
      <c r="C366" s="1" t="s">
        <v>442</v>
      </c>
      <c r="D366" s="1" t="s">
        <v>1738</v>
      </c>
      <c r="E366" s="1" t="s">
        <v>8933</v>
      </c>
      <c r="F366" s="17">
        <v>1</v>
      </c>
      <c r="G366" s="18" t="s">
        <v>1706</v>
      </c>
      <c r="H366" s="1" t="s">
        <v>1707</v>
      </c>
      <c r="I366" s="7">
        <v>51782.98</v>
      </c>
      <c r="J366" s="7">
        <v>518</v>
      </c>
      <c r="K366" s="7">
        <v>913</v>
      </c>
      <c r="L366" s="7">
        <v>0</v>
      </c>
      <c r="M366" s="7">
        <f>J366+K366+L366</f>
        <v>1431</v>
      </c>
      <c r="N366" s="7">
        <f t="shared" si="25"/>
        <v>53213.98</v>
      </c>
    </row>
    <row r="367" spans="1:14" ht="12" customHeight="1">
      <c r="A367" s="2" t="s">
        <v>5343</v>
      </c>
      <c r="B367" s="2" t="s">
        <v>5344</v>
      </c>
      <c r="C367" s="2" t="s">
        <v>869</v>
      </c>
      <c r="D367" s="2" t="s">
        <v>5345</v>
      </c>
      <c r="E367" s="2" t="s">
        <v>3563</v>
      </c>
      <c r="F367" s="15">
        <v>1</v>
      </c>
      <c r="G367" s="16" t="s">
        <v>3567</v>
      </c>
      <c r="H367" s="1" t="s">
        <v>3526</v>
      </c>
      <c r="I367" s="7">
        <v>49314.36</v>
      </c>
      <c r="J367" s="7">
        <v>493.14</v>
      </c>
      <c r="K367" s="7">
        <v>986</v>
      </c>
      <c r="L367" s="7">
        <v>0</v>
      </c>
      <c r="M367" s="5">
        <f>+J367+K367</f>
        <v>1479.1399999999999</v>
      </c>
      <c r="N367" s="7">
        <f t="shared" si="25"/>
        <v>50793.5</v>
      </c>
    </row>
    <row r="368" spans="1:14" ht="12" customHeight="1">
      <c r="A368" s="1" t="s">
        <v>381</v>
      </c>
      <c r="B368" s="1" t="s">
        <v>382</v>
      </c>
      <c r="C368" s="1" t="s">
        <v>383</v>
      </c>
      <c r="D368" s="1" t="s">
        <v>384</v>
      </c>
      <c r="E368" s="1" t="s">
        <v>8933</v>
      </c>
      <c r="F368" s="17">
        <v>1</v>
      </c>
      <c r="G368" s="18" t="s">
        <v>14</v>
      </c>
      <c r="H368" s="1" t="s">
        <v>31</v>
      </c>
      <c r="I368" s="7">
        <v>44516.78</v>
      </c>
      <c r="J368" s="7">
        <v>445</v>
      </c>
      <c r="K368" s="7">
        <v>499</v>
      </c>
      <c r="L368" s="7">
        <v>0</v>
      </c>
      <c r="M368" s="7">
        <f>J368+K368+L368</f>
        <v>944</v>
      </c>
      <c r="N368" s="7">
        <f t="shared" si="25"/>
        <v>45460.78</v>
      </c>
    </row>
    <row r="369" spans="1:14" ht="12" customHeight="1">
      <c r="A369" s="1" t="s">
        <v>8774</v>
      </c>
      <c r="B369" s="1" t="s">
        <v>8333</v>
      </c>
      <c r="C369" s="1" t="s">
        <v>881</v>
      </c>
      <c r="D369" s="1" t="s">
        <v>8332</v>
      </c>
      <c r="E369" s="1" t="s">
        <v>8933</v>
      </c>
      <c r="F369" s="17">
        <v>0.5</v>
      </c>
      <c r="G369" s="18" t="s">
        <v>14</v>
      </c>
      <c r="H369" s="1" t="s">
        <v>8998</v>
      </c>
      <c r="I369" s="7">
        <v>20000</v>
      </c>
      <c r="J369" s="1"/>
      <c r="K369" s="1"/>
      <c r="L369" s="1"/>
      <c r="M369" s="7">
        <f>J369+K369+L369</f>
        <v>0</v>
      </c>
      <c r="N369" s="7">
        <f>+M369+I369</f>
        <v>20000</v>
      </c>
    </row>
    <row r="370" spans="1:14" ht="12" customHeight="1">
      <c r="A370" s="2" t="s">
        <v>4727</v>
      </c>
      <c r="B370" s="2" t="s">
        <v>4728</v>
      </c>
      <c r="C370" s="2" t="s">
        <v>1120</v>
      </c>
      <c r="D370" s="2" t="s">
        <v>4729</v>
      </c>
      <c r="E370" s="2" t="s">
        <v>3563</v>
      </c>
      <c r="F370" s="15">
        <v>1</v>
      </c>
      <c r="G370" s="16" t="s">
        <v>3567</v>
      </c>
      <c r="H370" s="1" t="s">
        <v>2748</v>
      </c>
      <c r="I370" s="7">
        <v>42273.27</v>
      </c>
      <c r="J370" s="7">
        <v>422.73</v>
      </c>
      <c r="K370" s="7">
        <v>1423</v>
      </c>
      <c r="L370" s="7">
        <v>0</v>
      </c>
      <c r="M370" s="5">
        <f>+J370+K370</f>
        <v>1845.73</v>
      </c>
      <c r="N370" s="7">
        <f aca="true" t="shared" si="28" ref="N370:N378">I370+M370</f>
        <v>44119</v>
      </c>
    </row>
    <row r="371" spans="1:14" ht="12" customHeight="1">
      <c r="A371" s="1" t="s">
        <v>3182</v>
      </c>
      <c r="B371" s="1" t="s">
        <v>3183</v>
      </c>
      <c r="C371" s="1" t="s">
        <v>720</v>
      </c>
      <c r="D371" s="1" t="s">
        <v>3184</v>
      </c>
      <c r="E371" s="1" t="s">
        <v>8933</v>
      </c>
      <c r="F371" s="17">
        <v>1</v>
      </c>
      <c r="G371" s="18" t="s">
        <v>14</v>
      </c>
      <c r="H371" s="1" t="s">
        <v>3066</v>
      </c>
      <c r="I371" s="7">
        <v>60542.75</v>
      </c>
      <c r="J371" s="7">
        <v>550</v>
      </c>
      <c r="K371" s="7">
        <v>0</v>
      </c>
      <c r="L371" s="7">
        <v>0</v>
      </c>
      <c r="M371" s="7">
        <f>J371+K371+L371</f>
        <v>550</v>
      </c>
      <c r="N371" s="7">
        <f t="shared" si="28"/>
        <v>61092.75</v>
      </c>
    </row>
    <row r="372" spans="1:14" ht="12" customHeight="1">
      <c r="A372" s="2" t="s">
        <v>5619</v>
      </c>
      <c r="B372" s="2" t="s">
        <v>5620</v>
      </c>
      <c r="C372" s="2" t="s">
        <v>4024</v>
      </c>
      <c r="D372" s="2" t="s">
        <v>5621</v>
      </c>
      <c r="E372" s="2" t="s">
        <v>3563</v>
      </c>
      <c r="F372" s="15">
        <v>1</v>
      </c>
      <c r="G372" s="16" t="s">
        <v>3567</v>
      </c>
      <c r="H372" s="1" t="s">
        <v>3526</v>
      </c>
      <c r="I372" s="7">
        <v>42036.2</v>
      </c>
      <c r="J372" s="7">
        <v>420.36</v>
      </c>
      <c r="K372" s="7">
        <v>841</v>
      </c>
      <c r="L372" s="7">
        <v>0</v>
      </c>
      <c r="M372" s="5">
        <f aca="true" t="shared" si="29" ref="M372:M378">+J372+K372</f>
        <v>1261.3600000000001</v>
      </c>
      <c r="N372" s="7">
        <f t="shared" si="28"/>
        <v>43297.56</v>
      </c>
    </row>
    <row r="373" spans="1:14" ht="12" customHeight="1">
      <c r="A373" s="2" t="s">
        <v>4162</v>
      </c>
      <c r="B373" s="2" t="s">
        <v>3537</v>
      </c>
      <c r="C373" s="2" t="s">
        <v>1109</v>
      </c>
      <c r="D373" s="2" t="s">
        <v>4163</v>
      </c>
      <c r="E373" s="2" t="s">
        <v>3563</v>
      </c>
      <c r="F373" s="15">
        <v>1</v>
      </c>
      <c r="G373" s="16" t="s">
        <v>3567</v>
      </c>
      <c r="H373" s="1" t="s">
        <v>1697</v>
      </c>
      <c r="I373" s="7">
        <v>46946.82</v>
      </c>
      <c r="J373" s="7">
        <v>469.47</v>
      </c>
      <c r="K373" s="7">
        <v>469</v>
      </c>
      <c r="L373" s="7">
        <v>0</v>
      </c>
      <c r="M373" s="5">
        <f t="shared" si="29"/>
        <v>938.47</v>
      </c>
      <c r="N373" s="7">
        <f t="shared" si="28"/>
        <v>47885.29</v>
      </c>
    </row>
    <row r="374" spans="1:14" ht="12" customHeight="1">
      <c r="A374" s="2" t="s">
        <v>5769</v>
      </c>
      <c r="B374" s="2" t="s">
        <v>34</v>
      </c>
      <c r="C374" s="2" t="s">
        <v>4040</v>
      </c>
      <c r="D374" s="2" t="s">
        <v>5770</v>
      </c>
      <c r="E374" s="2" t="s">
        <v>3563</v>
      </c>
      <c r="F374" s="15">
        <v>1</v>
      </c>
      <c r="G374" s="16" t="s">
        <v>3567</v>
      </c>
      <c r="H374" s="1" t="s">
        <v>3526</v>
      </c>
      <c r="I374" s="7">
        <v>80634.41</v>
      </c>
      <c r="J374" s="7">
        <v>806.34</v>
      </c>
      <c r="K374" s="7">
        <v>1613</v>
      </c>
      <c r="L374" s="7">
        <v>0</v>
      </c>
      <c r="M374" s="5">
        <f t="shared" si="29"/>
        <v>2419.34</v>
      </c>
      <c r="N374" s="7">
        <f t="shared" si="28"/>
        <v>83053.75</v>
      </c>
    </row>
    <row r="375" spans="1:14" ht="12" customHeight="1">
      <c r="A375" s="2" t="s">
        <v>5414</v>
      </c>
      <c r="B375" s="2" t="s">
        <v>5415</v>
      </c>
      <c r="C375" s="2" t="s">
        <v>5416</v>
      </c>
      <c r="D375" s="2" t="s">
        <v>5417</v>
      </c>
      <c r="E375" s="2" t="s">
        <v>3563</v>
      </c>
      <c r="F375" s="15">
        <v>1</v>
      </c>
      <c r="G375" s="16" t="s">
        <v>3567</v>
      </c>
      <c r="H375" s="1" t="s">
        <v>3526</v>
      </c>
      <c r="I375" s="7">
        <v>68976.05</v>
      </c>
      <c r="J375" s="7">
        <v>689.76</v>
      </c>
      <c r="K375" s="7">
        <v>1380</v>
      </c>
      <c r="L375" s="7">
        <v>0</v>
      </c>
      <c r="M375" s="5">
        <f t="shared" si="29"/>
        <v>2069.76</v>
      </c>
      <c r="N375" s="7">
        <f t="shared" si="28"/>
        <v>71045.81</v>
      </c>
    </row>
    <row r="376" spans="1:14" ht="12" customHeight="1">
      <c r="A376" s="2" t="s">
        <v>6244</v>
      </c>
      <c r="B376" s="2" t="s">
        <v>6245</v>
      </c>
      <c r="C376" s="2" t="s">
        <v>6246</v>
      </c>
      <c r="D376" s="2" t="s">
        <v>6247</v>
      </c>
      <c r="E376" s="2" t="s">
        <v>6119</v>
      </c>
      <c r="F376" s="15">
        <v>1</v>
      </c>
      <c r="G376" s="16" t="s">
        <v>6123</v>
      </c>
      <c r="H376" s="1" t="s">
        <v>3568</v>
      </c>
      <c r="I376" s="7">
        <v>23294.72</v>
      </c>
      <c r="J376" s="7">
        <v>232.95</v>
      </c>
      <c r="K376" s="7">
        <v>395</v>
      </c>
      <c r="L376" s="7">
        <v>0</v>
      </c>
      <c r="M376" s="5">
        <f t="shared" si="29"/>
        <v>627.95</v>
      </c>
      <c r="N376" s="7">
        <f t="shared" si="28"/>
        <v>23922.670000000002</v>
      </c>
    </row>
    <row r="377" spans="1:14" ht="12" customHeight="1">
      <c r="A377" s="2" t="s">
        <v>4350</v>
      </c>
      <c r="B377" s="2" t="s">
        <v>4351</v>
      </c>
      <c r="C377" s="2" t="s">
        <v>643</v>
      </c>
      <c r="D377" s="2" t="s">
        <v>4352</v>
      </c>
      <c r="E377" s="2" t="s">
        <v>3563</v>
      </c>
      <c r="F377" s="15">
        <v>1</v>
      </c>
      <c r="G377" s="16" t="s">
        <v>3567</v>
      </c>
      <c r="H377" s="1" t="s">
        <v>4334</v>
      </c>
      <c r="I377" s="7">
        <v>42624.55</v>
      </c>
      <c r="J377" s="7">
        <v>426.25</v>
      </c>
      <c r="K377" s="7">
        <v>1672</v>
      </c>
      <c r="L377" s="7">
        <v>0</v>
      </c>
      <c r="M377" s="5">
        <f t="shared" si="29"/>
        <v>2098.25</v>
      </c>
      <c r="N377" s="7">
        <f t="shared" si="28"/>
        <v>44722.8</v>
      </c>
    </row>
    <row r="378" spans="1:14" ht="12" customHeight="1">
      <c r="A378" s="2" t="s">
        <v>4667</v>
      </c>
      <c r="B378" s="2" t="s">
        <v>4481</v>
      </c>
      <c r="C378" s="2" t="s">
        <v>2215</v>
      </c>
      <c r="D378" s="2" t="s">
        <v>4668</v>
      </c>
      <c r="E378" s="2" t="s">
        <v>3563</v>
      </c>
      <c r="F378" s="15">
        <v>1</v>
      </c>
      <c r="G378" s="16" t="s">
        <v>3567</v>
      </c>
      <c r="H378" s="1" t="s">
        <v>2645</v>
      </c>
      <c r="I378" s="7">
        <v>106050</v>
      </c>
      <c r="J378" s="7">
        <v>1060.5</v>
      </c>
      <c r="K378" s="7">
        <v>2121</v>
      </c>
      <c r="L378" s="7">
        <v>0</v>
      </c>
      <c r="M378" s="5">
        <f t="shared" si="29"/>
        <v>3181.5</v>
      </c>
      <c r="N378" s="7">
        <f t="shared" si="28"/>
        <v>109231.5</v>
      </c>
    </row>
    <row r="379" spans="1:14" ht="12" customHeight="1">
      <c r="A379" s="1" t="s">
        <v>8725</v>
      </c>
      <c r="B379" s="1" t="s">
        <v>8242</v>
      </c>
      <c r="C379" s="1" t="s">
        <v>391</v>
      </c>
      <c r="D379" s="1" t="s">
        <v>8241</v>
      </c>
      <c r="E379" s="1" t="s">
        <v>8933</v>
      </c>
      <c r="F379" s="17">
        <v>1</v>
      </c>
      <c r="G379" s="18" t="s">
        <v>300</v>
      </c>
      <c r="H379" s="1" t="s">
        <v>8945</v>
      </c>
      <c r="I379" s="7">
        <v>36360</v>
      </c>
      <c r="J379" s="1"/>
      <c r="K379" s="1"/>
      <c r="L379" s="1"/>
      <c r="M379" s="7">
        <f>J379+K379+L379</f>
        <v>0</v>
      </c>
      <c r="N379" s="7">
        <f>+M379+I379</f>
        <v>36360</v>
      </c>
    </row>
    <row r="380" spans="1:14" ht="12" customHeight="1">
      <c r="A380" s="1" t="s">
        <v>2210</v>
      </c>
      <c r="B380" s="1" t="s">
        <v>839</v>
      </c>
      <c r="C380" s="1" t="s">
        <v>2211</v>
      </c>
      <c r="D380" s="1" t="s">
        <v>2212</v>
      </c>
      <c r="E380" s="1" t="s">
        <v>8933</v>
      </c>
      <c r="F380" s="17">
        <v>1</v>
      </c>
      <c r="G380" s="18" t="s">
        <v>14</v>
      </c>
      <c r="H380" s="1" t="s">
        <v>1826</v>
      </c>
      <c r="I380" s="7">
        <v>83540.68</v>
      </c>
      <c r="J380" s="7">
        <v>836</v>
      </c>
      <c r="K380" s="7">
        <v>959</v>
      </c>
      <c r="L380" s="7">
        <v>1057</v>
      </c>
      <c r="M380" s="7">
        <f>J380+K380+L380</f>
        <v>2852</v>
      </c>
      <c r="N380" s="7">
        <f aca="true" t="shared" si="30" ref="N380:N411">I380+M380</f>
        <v>86392.68</v>
      </c>
    </row>
    <row r="381" spans="1:14" ht="12" customHeight="1">
      <c r="A381" s="2" t="s">
        <v>5149</v>
      </c>
      <c r="B381" s="2" t="s">
        <v>5150</v>
      </c>
      <c r="C381" s="2" t="s">
        <v>18</v>
      </c>
      <c r="D381" s="2" t="s">
        <v>5151</v>
      </c>
      <c r="E381" s="2" t="s">
        <v>3563</v>
      </c>
      <c r="F381" s="15">
        <v>1</v>
      </c>
      <c r="G381" s="16" t="s">
        <v>3567</v>
      </c>
      <c r="H381" s="1" t="s">
        <v>3047</v>
      </c>
      <c r="I381" s="7">
        <v>59281.02</v>
      </c>
      <c r="J381" s="7">
        <v>592.81</v>
      </c>
      <c r="K381" s="7">
        <v>2193</v>
      </c>
      <c r="L381" s="7">
        <v>0</v>
      </c>
      <c r="M381" s="5">
        <f aca="true" t="shared" si="31" ref="M381:M390">+J381+K381</f>
        <v>2785.81</v>
      </c>
      <c r="N381" s="7">
        <f t="shared" si="30"/>
        <v>62066.829999999994</v>
      </c>
    </row>
    <row r="382" spans="1:14" ht="12" customHeight="1">
      <c r="A382" s="2" t="s">
        <v>6685</v>
      </c>
      <c r="B382" s="2" t="s">
        <v>6686</v>
      </c>
      <c r="C382" s="2" t="s">
        <v>345</v>
      </c>
      <c r="D382" s="2" t="s">
        <v>6687</v>
      </c>
      <c r="E382" s="2" t="s">
        <v>6119</v>
      </c>
      <c r="F382" s="15">
        <v>1</v>
      </c>
      <c r="G382" s="16" t="s">
        <v>6123</v>
      </c>
      <c r="H382" s="1" t="s">
        <v>2278</v>
      </c>
      <c r="I382" s="7">
        <v>49731.68</v>
      </c>
      <c r="J382" s="7">
        <v>497.32</v>
      </c>
      <c r="K382" s="7">
        <v>1472</v>
      </c>
      <c r="L382" s="7">
        <v>0</v>
      </c>
      <c r="M382" s="5">
        <f t="shared" si="31"/>
        <v>1969.32</v>
      </c>
      <c r="N382" s="7">
        <f t="shared" si="30"/>
        <v>51701</v>
      </c>
    </row>
    <row r="383" spans="1:14" ht="12" customHeight="1">
      <c r="A383" s="2" t="s">
        <v>2070</v>
      </c>
      <c r="B383" s="2" t="s">
        <v>2071</v>
      </c>
      <c r="C383" s="2" t="s">
        <v>291</v>
      </c>
      <c r="D383" s="2" t="s">
        <v>2072</v>
      </c>
      <c r="E383" s="2" t="s">
        <v>8934</v>
      </c>
      <c r="F383" s="15">
        <v>1</v>
      </c>
      <c r="G383" s="16" t="s">
        <v>25</v>
      </c>
      <c r="H383" s="1" t="s">
        <v>1697</v>
      </c>
      <c r="I383" s="7">
        <v>88425.5</v>
      </c>
      <c r="J383" s="7">
        <v>884.26</v>
      </c>
      <c r="K383" s="7">
        <v>1768</v>
      </c>
      <c r="L383" s="7">
        <v>0</v>
      </c>
      <c r="M383" s="5">
        <f t="shared" si="31"/>
        <v>2652.26</v>
      </c>
      <c r="N383" s="7">
        <f t="shared" si="30"/>
        <v>91077.76</v>
      </c>
    </row>
    <row r="384" spans="1:14" ht="12" customHeight="1">
      <c r="A384" s="2" t="s">
        <v>4059</v>
      </c>
      <c r="B384" s="2" t="s">
        <v>4060</v>
      </c>
      <c r="C384" s="2" t="s">
        <v>4061</v>
      </c>
      <c r="D384" s="2" t="s">
        <v>4062</v>
      </c>
      <c r="E384" s="2" t="s">
        <v>3563</v>
      </c>
      <c r="F384" s="15">
        <v>1</v>
      </c>
      <c r="G384" s="16" t="s">
        <v>3567</v>
      </c>
      <c r="H384" s="1" t="s">
        <v>1683</v>
      </c>
      <c r="I384" s="7">
        <v>35589.18</v>
      </c>
      <c r="J384" s="7">
        <v>355.89</v>
      </c>
      <c r="K384" s="7">
        <v>356</v>
      </c>
      <c r="L384" s="7">
        <v>0</v>
      </c>
      <c r="M384" s="5">
        <f t="shared" si="31"/>
        <v>711.89</v>
      </c>
      <c r="N384" s="7">
        <f t="shared" si="30"/>
        <v>36301.07</v>
      </c>
    </row>
    <row r="385" spans="1:14" ht="12" customHeight="1">
      <c r="A385" s="2" t="s">
        <v>5065</v>
      </c>
      <c r="B385" s="2" t="s">
        <v>5066</v>
      </c>
      <c r="C385" s="2" t="s">
        <v>5067</v>
      </c>
      <c r="D385" s="2" t="s">
        <v>5068</v>
      </c>
      <c r="E385" s="2" t="s">
        <v>3563</v>
      </c>
      <c r="F385" s="15">
        <v>1</v>
      </c>
      <c r="G385" s="16" t="s">
        <v>3567</v>
      </c>
      <c r="H385" s="1" t="s">
        <v>3020</v>
      </c>
      <c r="I385" s="7">
        <v>36612.5</v>
      </c>
      <c r="J385" s="7">
        <v>366.13</v>
      </c>
      <c r="K385" s="7">
        <v>696</v>
      </c>
      <c r="L385" s="7">
        <v>0</v>
      </c>
      <c r="M385" s="5">
        <f t="shared" si="31"/>
        <v>1062.13</v>
      </c>
      <c r="N385" s="7">
        <f t="shared" si="30"/>
        <v>37674.63</v>
      </c>
    </row>
    <row r="386" spans="1:14" ht="12" customHeight="1">
      <c r="A386" s="2" t="s">
        <v>4543</v>
      </c>
      <c r="B386" s="2" t="s">
        <v>4544</v>
      </c>
      <c r="C386" s="2" t="s">
        <v>4545</v>
      </c>
      <c r="D386" s="2" t="s">
        <v>4546</v>
      </c>
      <c r="E386" s="2" t="s">
        <v>3563</v>
      </c>
      <c r="F386" s="15">
        <v>1</v>
      </c>
      <c r="G386" s="16" t="s">
        <v>3567</v>
      </c>
      <c r="H386" s="1" t="s">
        <v>4334</v>
      </c>
      <c r="I386" s="7">
        <v>79172.73</v>
      </c>
      <c r="J386" s="7">
        <v>791.73</v>
      </c>
      <c r="K386" s="7">
        <v>1583</v>
      </c>
      <c r="L386" s="7">
        <v>0</v>
      </c>
      <c r="M386" s="5">
        <f t="shared" si="31"/>
        <v>2374.73</v>
      </c>
      <c r="N386" s="7">
        <f t="shared" si="30"/>
        <v>81547.45999999999</v>
      </c>
    </row>
    <row r="387" spans="1:14" ht="12" customHeight="1">
      <c r="A387" s="2" t="s">
        <v>2688</v>
      </c>
      <c r="B387" s="2" t="s">
        <v>2689</v>
      </c>
      <c r="C387" s="2" t="s">
        <v>1094</v>
      </c>
      <c r="D387" s="2" t="s">
        <v>2690</v>
      </c>
      <c r="E387" s="2" t="s">
        <v>8934</v>
      </c>
      <c r="F387" s="15">
        <v>1</v>
      </c>
      <c r="G387" s="16" t="s">
        <v>25</v>
      </c>
      <c r="H387" s="1" t="s">
        <v>2645</v>
      </c>
      <c r="I387" s="7">
        <v>85377.91</v>
      </c>
      <c r="J387" s="7">
        <v>853.78</v>
      </c>
      <c r="K387" s="7">
        <v>1716</v>
      </c>
      <c r="L387" s="7">
        <v>0</v>
      </c>
      <c r="M387" s="5">
        <f t="shared" si="31"/>
        <v>2569.7799999999997</v>
      </c>
      <c r="N387" s="7">
        <f t="shared" si="30"/>
        <v>87947.69</v>
      </c>
    </row>
    <row r="388" spans="1:14" ht="12" customHeight="1">
      <c r="A388" s="2" t="s">
        <v>7912</v>
      </c>
      <c r="B388" s="2" t="s">
        <v>5096</v>
      </c>
      <c r="C388" s="2" t="s">
        <v>7913</v>
      </c>
      <c r="D388" s="2" t="s">
        <v>7914</v>
      </c>
      <c r="E388" s="2" t="s">
        <v>6119</v>
      </c>
      <c r="F388" s="15">
        <v>1</v>
      </c>
      <c r="G388" s="16" t="s">
        <v>6123</v>
      </c>
      <c r="H388" s="1" t="s">
        <v>5862</v>
      </c>
      <c r="I388" s="7">
        <v>49307.98</v>
      </c>
      <c r="J388" s="7">
        <v>493.08</v>
      </c>
      <c r="K388" s="7">
        <v>986</v>
      </c>
      <c r="L388" s="7">
        <v>0</v>
      </c>
      <c r="M388" s="5">
        <f t="shared" si="31"/>
        <v>1479.08</v>
      </c>
      <c r="N388" s="7">
        <f t="shared" si="30"/>
        <v>50787.060000000005</v>
      </c>
    </row>
    <row r="389" spans="1:14" ht="12" customHeight="1">
      <c r="A389" s="2" t="s">
        <v>6906</v>
      </c>
      <c r="B389" s="2" t="s">
        <v>4313</v>
      </c>
      <c r="C389" s="2" t="s">
        <v>291</v>
      </c>
      <c r="D389" s="2" t="s">
        <v>6907</v>
      </c>
      <c r="E389" s="2" t="s">
        <v>6119</v>
      </c>
      <c r="F389" s="15">
        <v>1</v>
      </c>
      <c r="G389" s="16" t="s">
        <v>6123</v>
      </c>
      <c r="H389" s="1" t="s">
        <v>4334</v>
      </c>
      <c r="I389" s="7">
        <v>39186.44</v>
      </c>
      <c r="J389" s="7">
        <v>391.86</v>
      </c>
      <c r="K389" s="7">
        <v>392</v>
      </c>
      <c r="L389" s="7">
        <v>0</v>
      </c>
      <c r="M389" s="5">
        <f t="shared" si="31"/>
        <v>783.86</v>
      </c>
      <c r="N389" s="7">
        <f t="shared" si="30"/>
        <v>39970.3</v>
      </c>
    </row>
    <row r="390" spans="1:14" ht="12" customHeight="1">
      <c r="A390" s="2" t="s">
        <v>3367</v>
      </c>
      <c r="B390" s="2" t="s">
        <v>3365</v>
      </c>
      <c r="C390" s="2" t="s">
        <v>949</v>
      </c>
      <c r="D390" s="2" t="s">
        <v>3368</v>
      </c>
      <c r="E390" s="2" t="s">
        <v>8934</v>
      </c>
      <c r="F390" s="15">
        <v>1</v>
      </c>
      <c r="G390" s="16" t="s">
        <v>25</v>
      </c>
      <c r="H390" s="1" t="s">
        <v>3079</v>
      </c>
      <c r="I390" s="7">
        <v>200257.75</v>
      </c>
      <c r="J390" s="7">
        <v>2002.58</v>
      </c>
      <c r="K390" s="7">
        <v>6005</v>
      </c>
      <c r="L390" s="7">
        <v>0</v>
      </c>
      <c r="M390" s="5">
        <f t="shared" si="31"/>
        <v>8007.58</v>
      </c>
      <c r="N390" s="7">
        <f t="shared" si="30"/>
        <v>208265.33</v>
      </c>
    </row>
    <row r="391" spans="1:14" ht="12" customHeight="1">
      <c r="A391" s="1" t="s">
        <v>2743</v>
      </c>
      <c r="B391" s="1" t="s">
        <v>819</v>
      </c>
      <c r="C391" s="1" t="s">
        <v>595</v>
      </c>
      <c r="D391" s="1" t="s">
        <v>2744</v>
      </c>
      <c r="E391" s="1" t="s">
        <v>8933</v>
      </c>
      <c r="F391" s="17">
        <v>1</v>
      </c>
      <c r="G391" s="18" t="s">
        <v>14</v>
      </c>
      <c r="H391" s="1" t="s">
        <v>2641</v>
      </c>
      <c r="I391" s="7">
        <v>78578.72</v>
      </c>
      <c r="J391" s="7">
        <v>786</v>
      </c>
      <c r="K391" s="7">
        <v>775</v>
      </c>
      <c r="L391" s="7">
        <v>903</v>
      </c>
      <c r="M391" s="7">
        <f>J391+K391+L391</f>
        <v>2464</v>
      </c>
      <c r="N391" s="7">
        <f t="shared" si="30"/>
        <v>81042.72</v>
      </c>
    </row>
    <row r="392" spans="1:14" ht="12" customHeight="1">
      <c r="A392" s="2" t="s">
        <v>5244</v>
      </c>
      <c r="B392" s="2" t="s">
        <v>5245</v>
      </c>
      <c r="C392" s="2" t="s">
        <v>5246</v>
      </c>
      <c r="D392" s="2" t="s">
        <v>5247</v>
      </c>
      <c r="E392" s="2" t="s">
        <v>3563</v>
      </c>
      <c r="F392" s="15">
        <v>1</v>
      </c>
      <c r="G392" s="16" t="s">
        <v>3567</v>
      </c>
      <c r="H392" s="1" t="s">
        <v>3079</v>
      </c>
      <c r="I392" s="7">
        <v>40000</v>
      </c>
      <c r="J392" s="7">
        <v>400</v>
      </c>
      <c r="K392" s="7">
        <v>0</v>
      </c>
      <c r="L392" s="7">
        <v>0</v>
      </c>
      <c r="M392" s="5">
        <f>+J392+K392</f>
        <v>400</v>
      </c>
      <c r="N392" s="7">
        <f t="shared" si="30"/>
        <v>40400</v>
      </c>
    </row>
    <row r="393" spans="1:14" ht="12" customHeight="1">
      <c r="A393" s="2" t="s">
        <v>3927</v>
      </c>
      <c r="B393" s="2" t="s">
        <v>34</v>
      </c>
      <c r="C393" s="2" t="s">
        <v>3928</v>
      </c>
      <c r="D393" s="2" t="s">
        <v>3929</v>
      </c>
      <c r="E393" s="2" t="s">
        <v>3563</v>
      </c>
      <c r="F393" s="15">
        <v>1</v>
      </c>
      <c r="G393" s="16" t="s">
        <v>3567</v>
      </c>
      <c r="H393" s="1" t="s">
        <v>1034</v>
      </c>
      <c r="I393" s="7">
        <v>39333.47</v>
      </c>
      <c r="J393" s="7">
        <v>393.33</v>
      </c>
      <c r="K393" s="7">
        <v>787</v>
      </c>
      <c r="L393" s="7">
        <v>0</v>
      </c>
      <c r="M393" s="5">
        <f>+J393+K393</f>
        <v>1180.33</v>
      </c>
      <c r="N393" s="7">
        <f t="shared" si="30"/>
        <v>40513.8</v>
      </c>
    </row>
    <row r="394" spans="1:14" ht="12" customHeight="1">
      <c r="A394" s="1" t="s">
        <v>275</v>
      </c>
      <c r="B394" s="1" t="s">
        <v>276</v>
      </c>
      <c r="C394" s="1" t="s">
        <v>211</v>
      </c>
      <c r="D394" s="1" t="s">
        <v>277</v>
      </c>
      <c r="E394" s="1" t="s">
        <v>8933</v>
      </c>
      <c r="F394" s="17">
        <v>1</v>
      </c>
      <c r="G394" s="18" t="s">
        <v>14</v>
      </c>
      <c r="H394" s="1" t="s">
        <v>153</v>
      </c>
      <c r="I394" s="7">
        <v>68970.93</v>
      </c>
      <c r="J394" s="7">
        <v>690</v>
      </c>
      <c r="K394" s="7">
        <v>743</v>
      </c>
      <c r="L394" s="7">
        <v>16</v>
      </c>
      <c r="M394" s="7">
        <f>J394+K394+L394</f>
        <v>1449</v>
      </c>
      <c r="N394" s="7">
        <f t="shared" si="30"/>
        <v>70419.93</v>
      </c>
    </row>
    <row r="395" spans="1:14" ht="12" customHeight="1">
      <c r="A395" s="2" t="s">
        <v>6063</v>
      </c>
      <c r="B395" s="2" t="s">
        <v>6064</v>
      </c>
      <c r="C395" s="2" t="s">
        <v>6065</v>
      </c>
      <c r="D395" s="2" t="s">
        <v>6066</v>
      </c>
      <c r="E395" s="2" t="s">
        <v>3563</v>
      </c>
      <c r="F395" s="15">
        <v>1</v>
      </c>
      <c r="G395" s="16" t="s">
        <v>3567</v>
      </c>
      <c r="H395" s="1" t="s">
        <v>3556</v>
      </c>
      <c r="I395" s="7">
        <v>55441.17</v>
      </c>
      <c r="J395" s="7">
        <v>554.41</v>
      </c>
      <c r="K395" s="7">
        <v>1554</v>
      </c>
      <c r="L395" s="7">
        <v>0</v>
      </c>
      <c r="M395" s="5">
        <f aca="true" t="shared" si="32" ref="M395:M403">+J395+K395</f>
        <v>2108.41</v>
      </c>
      <c r="N395" s="7">
        <f t="shared" si="30"/>
        <v>57549.58</v>
      </c>
    </row>
    <row r="396" spans="1:14" ht="12" customHeight="1">
      <c r="A396" s="2" t="s">
        <v>6451</v>
      </c>
      <c r="B396" s="2" t="s">
        <v>6452</v>
      </c>
      <c r="C396" s="2" t="s">
        <v>417</v>
      </c>
      <c r="D396" s="2" t="s">
        <v>6453</v>
      </c>
      <c r="E396" s="2" t="s">
        <v>6119</v>
      </c>
      <c r="F396" s="15">
        <v>1</v>
      </c>
      <c r="G396" s="16" t="s">
        <v>6123</v>
      </c>
      <c r="H396" s="1" t="s">
        <v>1454</v>
      </c>
      <c r="I396" s="7">
        <v>37990.84</v>
      </c>
      <c r="J396" s="7">
        <v>379.91</v>
      </c>
      <c r="K396" s="7">
        <v>760</v>
      </c>
      <c r="L396" s="7">
        <v>0</v>
      </c>
      <c r="M396" s="5">
        <f t="shared" si="32"/>
        <v>1139.91</v>
      </c>
      <c r="N396" s="7">
        <f t="shared" si="30"/>
        <v>39130.75</v>
      </c>
    </row>
    <row r="397" spans="1:14" ht="12" customHeight="1">
      <c r="A397" s="2" t="s">
        <v>6233</v>
      </c>
      <c r="B397" s="2" t="s">
        <v>571</v>
      </c>
      <c r="C397" s="2" t="s">
        <v>6234</v>
      </c>
      <c r="D397" s="2" t="s">
        <v>6235</v>
      </c>
      <c r="E397" s="2" t="s">
        <v>6119</v>
      </c>
      <c r="F397" s="15">
        <v>1</v>
      </c>
      <c r="G397" s="16" t="s">
        <v>6123</v>
      </c>
      <c r="H397" s="1" t="s">
        <v>3568</v>
      </c>
      <c r="I397" s="7">
        <v>27022.84</v>
      </c>
      <c r="J397" s="7">
        <v>270.23</v>
      </c>
      <c r="K397" s="7">
        <v>645</v>
      </c>
      <c r="L397" s="7">
        <v>0</v>
      </c>
      <c r="M397" s="5">
        <f t="shared" si="32"/>
        <v>915.23</v>
      </c>
      <c r="N397" s="7">
        <f t="shared" si="30"/>
        <v>27938.07</v>
      </c>
    </row>
    <row r="398" spans="1:14" ht="12" customHeight="1">
      <c r="A398" s="2" t="s">
        <v>3737</v>
      </c>
      <c r="B398" s="2" t="s">
        <v>132</v>
      </c>
      <c r="C398" s="2" t="s">
        <v>3738</v>
      </c>
      <c r="D398" s="2" t="s">
        <v>3739</v>
      </c>
      <c r="E398" s="2" t="s">
        <v>3563</v>
      </c>
      <c r="F398" s="15">
        <v>1</v>
      </c>
      <c r="G398" s="16" t="s">
        <v>3567</v>
      </c>
      <c r="H398" s="1" t="s">
        <v>863</v>
      </c>
      <c r="I398" s="7">
        <v>57065</v>
      </c>
      <c r="J398" s="7">
        <v>570.65</v>
      </c>
      <c r="K398" s="7">
        <v>1141</v>
      </c>
      <c r="L398" s="7">
        <v>0</v>
      </c>
      <c r="M398" s="5">
        <f t="shared" si="32"/>
        <v>1711.65</v>
      </c>
      <c r="N398" s="7">
        <f t="shared" si="30"/>
        <v>58776.65</v>
      </c>
    </row>
    <row r="399" spans="1:14" ht="12" customHeight="1">
      <c r="A399" s="2" t="s">
        <v>5508</v>
      </c>
      <c r="B399" s="2" t="s">
        <v>5509</v>
      </c>
      <c r="C399" s="2" t="s">
        <v>376</v>
      </c>
      <c r="D399" s="2" t="s">
        <v>5510</v>
      </c>
      <c r="E399" s="2" t="s">
        <v>3563</v>
      </c>
      <c r="F399" s="15">
        <v>1</v>
      </c>
      <c r="G399" s="16" t="s">
        <v>3567</v>
      </c>
      <c r="H399" s="1" t="s">
        <v>3526</v>
      </c>
      <c r="I399" s="7">
        <v>51367.59</v>
      </c>
      <c r="J399" s="7">
        <v>513.68</v>
      </c>
      <c r="K399" s="7">
        <v>1027</v>
      </c>
      <c r="L399" s="7">
        <v>0</v>
      </c>
      <c r="M399" s="5">
        <f t="shared" si="32"/>
        <v>1540.6799999999998</v>
      </c>
      <c r="N399" s="7">
        <f t="shared" si="30"/>
        <v>52908.27</v>
      </c>
    </row>
    <row r="400" spans="1:14" ht="12" customHeight="1">
      <c r="A400" s="2" t="s">
        <v>4292</v>
      </c>
      <c r="B400" s="2" t="s">
        <v>4293</v>
      </c>
      <c r="C400" s="2" t="s">
        <v>34</v>
      </c>
      <c r="D400" s="2" t="s">
        <v>4294</v>
      </c>
      <c r="E400" s="2" t="s">
        <v>3563</v>
      </c>
      <c r="F400" s="15">
        <v>1</v>
      </c>
      <c r="G400" s="16" t="s">
        <v>3567</v>
      </c>
      <c r="H400" s="1" t="s">
        <v>2278</v>
      </c>
      <c r="I400" s="7">
        <v>106595.19</v>
      </c>
      <c r="J400" s="7">
        <v>1065.95</v>
      </c>
      <c r="K400" s="7">
        <v>2132</v>
      </c>
      <c r="L400" s="7">
        <v>0</v>
      </c>
      <c r="M400" s="5">
        <f t="shared" si="32"/>
        <v>3197.95</v>
      </c>
      <c r="N400" s="7">
        <f t="shared" si="30"/>
        <v>109793.14</v>
      </c>
    </row>
    <row r="401" spans="1:14" ht="12" customHeight="1">
      <c r="A401" s="2" t="s">
        <v>3998</v>
      </c>
      <c r="B401" s="2" t="s">
        <v>3999</v>
      </c>
      <c r="C401" s="2" t="s">
        <v>18</v>
      </c>
      <c r="D401" s="2" t="s">
        <v>4000</v>
      </c>
      <c r="E401" s="2" t="s">
        <v>3563</v>
      </c>
      <c r="F401" s="15">
        <v>1</v>
      </c>
      <c r="G401" s="16" t="s">
        <v>3567</v>
      </c>
      <c r="H401" s="1" t="s">
        <v>3980</v>
      </c>
      <c r="I401" s="7">
        <v>76574.19</v>
      </c>
      <c r="J401" s="7">
        <v>765.74</v>
      </c>
      <c r="K401" s="7">
        <v>1531</v>
      </c>
      <c r="L401" s="7">
        <v>0</v>
      </c>
      <c r="M401" s="5">
        <f t="shared" si="32"/>
        <v>2296.74</v>
      </c>
      <c r="N401" s="7">
        <f t="shared" si="30"/>
        <v>78870.93000000001</v>
      </c>
    </row>
    <row r="402" spans="1:14" ht="12" customHeight="1">
      <c r="A402" s="2" t="s">
        <v>5491</v>
      </c>
      <c r="B402" s="2" t="s">
        <v>5492</v>
      </c>
      <c r="C402" s="2" t="s">
        <v>199</v>
      </c>
      <c r="D402" s="2" t="s">
        <v>5493</v>
      </c>
      <c r="E402" s="2" t="s">
        <v>3563</v>
      </c>
      <c r="F402" s="15">
        <v>1</v>
      </c>
      <c r="G402" s="16" t="s">
        <v>3567</v>
      </c>
      <c r="H402" s="1" t="s">
        <v>3526</v>
      </c>
      <c r="I402" s="7">
        <v>61798.87</v>
      </c>
      <c r="J402" s="7">
        <v>617.99</v>
      </c>
      <c r="K402" s="7">
        <v>1236</v>
      </c>
      <c r="L402" s="7">
        <v>0</v>
      </c>
      <c r="M402" s="5">
        <f t="shared" si="32"/>
        <v>1853.99</v>
      </c>
      <c r="N402" s="7">
        <f t="shared" si="30"/>
        <v>63652.86</v>
      </c>
    </row>
    <row r="403" spans="1:14" ht="12" customHeight="1">
      <c r="A403" s="2" t="s">
        <v>6082</v>
      </c>
      <c r="B403" s="2" t="s">
        <v>1868</v>
      </c>
      <c r="C403" s="2" t="s">
        <v>869</v>
      </c>
      <c r="D403" s="2" t="s">
        <v>6083</v>
      </c>
      <c r="E403" s="2" t="s">
        <v>3563</v>
      </c>
      <c r="F403" s="15">
        <v>1</v>
      </c>
      <c r="G403" s="16" t="s">
        <v>3567</v>
      </c>
      <c r="H403" s="1" t="s">
        <v>3559</v>
      </c>
      <c r="I403" s="7">
        <v>115319.34</v>
      </c>
      <c r="J403" s="7">
        <v>1153.19</v>
      </c>
      <c r="K403" s="7">
        <v>2306</v>
      </c>
      <c r="L403" s="7">
        <v>0</v>
      </c>
      <c r="M403" s="5">
        <f t="shared" si="32"/>
        <v>3459.19</v>
      </c>
      <c r="N403" s="7">
        <f t="shared" si="30"/>
        <v>118778.53</v>
      </c>
    </row>
    <row r="404" spans="1:14" ht="12" customHeight="1">
      <c r="A404" s="1" t="s">
        <v>2919</v>
      </c>
      <c r="B404" s="1" t="s">
        <v>2920</v>
      </c>
      <c r="C404" s="1" t="s">
        <v>2921</v>
      </c>
      <c r="D404" s="1" t="s">
        <v>2922</v>
      </c>
      <c r="E404" s="1" t="s">
        <v>8933</v>
      </c>
      <c r="F404" s="17">
        <v>1</v>
      </c>
      <c r="G404" s="18" t="s">
        <v>14</v>
      </c>
      <c r="H404" s="1" t="s">
        <v>2862</v>
      </c>
      <c r="I404" s="7">
        <v>69781.71</v>
      </c>
      <c r="J404" s="7">
        <v>698</v>
      </c>
      <c r="K404" s="7">
        <v>682</v>
      </c>
      <c r="L404" s="7">
        <v>0</v>
      </c>
      <c r="M404" s="7">
        <f>J404+K404+L404</f>
        <v>1380</v>
      </c>
      <c r="N404" s="7">
        <f t="shared" si="30"/>
        <v>71161.71</v>
      </c>
    </row>
    <row r="405" spans="1:14" ht="12" customHeight="1">
      <c r="A405" s="2" t="s">
        <v>6262</v>
      </c>
      <c r="B405" s="2" t="s">
        <v>6263</v>
      </c>
      <c r="C405" s="2" t="s">
        <v>6264</v>
      </c>
      <c r="D405" s="2" t="s">
        <v>6265</v>
      </c>
      <c r="E405" s="2" t="s">
        <v>6119</v>
      </c>
      <c r="F405" s="15">
        <v>1</v>
      </c>
      <c r="G405" s="16" t="s">
        <v>6123</v>
      </c>
      <c r="H405" s="1" t="s">
        <v>3568</v>
      </c>
      <c r="I405" s="7">
        <v>24935.99</v>
      </c>
      <c r="J405" s="7">
        <v>249.36</v>
      </c>
      <c r="K405" s="7">
        <v>422</v>
      </c>
      <c r="L405" s="7">
        <v>0</v>
      </c>
      <c r="M405" s="5">
        <f>+J405+K405</f>
        <v>671.36</v>
      </c>
      <c r="N405" s="7">
        <f t="shared" si="30"/>
        <v>25607.350000000002</v>
      </c>
    </row>
    <row r="406" spans="1:14" ht="12" customHeight="1">
      <c r="A406" s="1" t="s">
        <v>2437</v>
      </c>
      <c r="B406" s="1" t="s">
        <v>2438</v>
      </c>
      <c r="C406" s="1" t="s">
        <v>595</v>
      </c>
      <c r="D406" s="1" t="s">
        <v>2439</v>
      </c>
      <c r="E406" s="1" t="s">
        <v>8933</v>
      </c>
      <c r="F406" s="17">
        <v>1</v>
      </c>
      <c r="G406" s="18" t="s">
        <v>14</v>
      </c>
      <c r="H406" s="1" t="s">
        <v>2235</v>
      </c>
      <c r="I406" s="7">
        <v>92943.8</v>
      </c>
      <c r="J406" s="7">
        <v>929</v>
      </c>
      <c r="K406" s="7">
        <v>1077</v>
      </c>
      <c r="L406" s="7">
        <v>2853</v>
      </c>
      <c r="M406" s="7">
        <f>J406+K406+L406</f>
        <v>4859</v>
      </c>
      <c r="N406" s="7">
        <f t="shared" si="30"/>
        <v>97802.8</v>
      </c>
    </row>
    <row r="407" spans="1:14" ht="12" customHeight="1">
      <c r="A407" s="2" t="s">
        <v>6273</v>
      </c>
      <c r="B407" s="2" t="s">
        <v>3645</v>
      </c>
      <c r="C407" s="2" t="s">
        <v>291</v>
      </c>
      <c r="D407" s="2" t="s">
        <v>6274</v>
      </c>
      <c r="E407" s="2" t="s">
        <v>6119</v>
      </c>
      <c r="F407" s="15">
        <v>1</v>
      </c>
      <c r="G407" s="16" t="s">
        <v>6123</v>
      </c>
      <c r="H407" s="1" t="s">
        <v>3568</v>
      </c>
      <c r="I407" s="7">
        <v>38541.6</v>
      </c>
      <c r="J407" s="7">
        <v>385.42</v>
      </c>
      <c r="K407" s="7">
        <v>0</v>
      </c>
      <c r="L407" s="7">
        <v>0</v>
      </c>
      <c r="M407" s="5">
        <f>+J407+K407</f>
        <v>385.42</v>
      </c>
      <c r="N407" s="7">
        <f t="shared" si="30"/>
        <v>38927.02</v>
      </c>
    </row>
    <row r="408" spans="1:14" ht="12" customHeight="1">
      <c r="A408" s="1" t="s">
        <v>2102</v>
      </c>
      <c r="B408" s="1" t="s">
        <v>2103</v>
      </c>
      <c r="C408" s="1" t="s">
        <v>881</v>
      </c>
      <c r="D408" s="1" t="s">
        <v>2104</v>
      </c>
      <c r="E408" s="1" t="s">
        <v>8933</v>
      </c>
      <c r="F408" s="17">
        <v>1</v>
      </c>
      <c r="G408" s="18" t="s">
        <v>1706</v>
      </c>
      <c r="H408" s="1" t="s">
        <v>1707</v>
      </c>
      <c r="I408" s="7">
        <v>55418.38</v>
      </c>
      <c r="J408" s="7">
        <v>554</v>
      </c>
      <c r="K408" s="7">
        <v>913</v>
      </c>
      <c r="L408" s="7">
        <v>0</v>
      </c>
      <c r="M408" s="7">
        <f>J408+K408+L408</f>
        <v>1467</v>
      </c>
      <c r="N408" s="7">
        <f t="shared" si="30"/>
        <v>56885.38</v>
      </c>
    </row>
    <row r="409" spans="1:14" ht="12" customHeight="1">
      <c r="A409" s="2" t="s">
        <v>4669</v>
      </c>
      <c r="B409" s="2" t="s">
        <v>3642</v>
      </c>
      <c r="C409" s="2" t="s">
        <v>3617</v>
      </c>
      <c r="D409" s="2" t="s">
        <v>4670</v>
      </c>
      <c r="E409" s="2" t="s">
        <v>3563</v>
      </c>
      <c r="F409" s="15">
        <v>1</v>
      </c>
      <c r="G409" s="16" t="s">
        <v>3567</v>
      </c>
      <c r="H409" s="1" t="s">
        <v>2645</v>
      </c>
      <c r="I409" s="7">
        <v>62475.57</v>
      </c>
      <c r="J409" s="7">
        <v>624.76</v>
      </c>
      <c r="K409" s="7">
        <v>0</v>
      </c>
      <c r="L409" s="7">
        <v>0</v>
      </c>
      <c r="M409" s="5">
        <f>+J409+K409</f>
        <v>624.76</v>
      </c>
      <c r="N409" s="7">
        <f t="shared" si="30"/>
        <v>63100.33</v>
      </c>
    </row>
    <row r="410" spans="1:14" ht="12" customHeight="1">
      <c r="A410" s="2" t="s">
        <v>4331</v>
      </c>
      <c r="B410" s="2" t="s">
        <v>4332</v>
      </c>
      <c r="C410" s="2" t="s">
        <v>376</v>
      </c>
      <c r="D410" s="2" t="s">
        <v>4333</v>
      </c>
      <c r="E410" s="2" t="s">
        <v>3563</v>
      </c>
      <c r="F410" s="15">
        <v>1</v>
      </c>
      <c r="G410" s="16" t="s">
        <v>3567</v>
      </c>
      <c r="H410" s="1" t="s">
        <v>4334</v>
      </c>
      <c r="I410" s="7">
        <v>52596.13</v>
      </c>
      <c r="J410" s="7">
        <v>525.96</v>
      </c>
      <c r="K410" s="7">
        <v>526</v>
      </c>
      <c r="L410" s="7">
        <v>0</v>
      </c>
      <c r="M410" s="5">
        <f>+J410+K410</f>
        <v>1051.96</v>
      </c>
      <c r="N410" s="7">
        <f t="shared" si="30"/>
        <v>53648.09</v>
      </c>
    </row>
    <row r="411" spans="1:14" ht="12" customHeight="1">
      <c r="A411" s="1" t="s">
        <v>2322</v>
      </c>
      <c r="B411" s="1" t="s">
        <v>2323</v>
      </c>
      <c r="C411" s="1" t="s">
        <v>2324</v>
      </c>
      <c r="D411" s="1" t="s">
        <v>2325</v>
      </c>
      <c r="E411" s="1" t="s">
        <v>8933</v>
      </c>
      <c r="F411" s="17">
        <v>1</v>
      </c>
      <c r="G411" s="18" t="s">
        <v>14</v>
      </c>
      <c r="H411" s="1" t="s">
        <v>2235</v>
      </c>
      <c r="I411" s="7">
        <v>88560.02</v>
      </c>
      <c r="J411" s="7">
        <v>886</v>
      </c>
      <c r="K411" s="7">
        <v>1026</v>
      </c>
      <c r="L411" s="7">
        <v>3065</v>
      </c>
      <c r="M411" s="7">
        <f>J411+K411+L411</f>
        <v>4977</v>
      </c>
      <c r="N411" s="7">
        <f t="shared" si="30"/>
        <v>93537.02</v>
      </c>
    </row>
    <row r="412" spans="1:14" ht="12" customHeight="1">
      <c r="A412" s="1" t="s">
        <v>1184</v>
      </c>
      <c r="B412" s="1" t="s">
        <v>1185</v>
      </c>
      <c r="C412" s="1" t="s">
        <v>199</v>
      </c>
      <c r="D412" s="1" t="s">
        <v>1186</v>
      </c>
      <c r="E412" s="2" t="s">
        <v>8934</v>
      </c>
      <c r="F412" s="17">
        <v>1</v>
      </c>
      <c r="G412" s="18" t="s">
        <v>25</v>
      </c>
      <c r="H412" s="1" t="s">
        <v>1083</v>
      </c>
      <c r="I412" s="7">
        <v>132000</v>
      </c>
      <c r="J412" s="7">
        <v>911</v>
      </c>
      <c r="K412" s="7">
        <v>782</v>
      </c>
      <c r="L412" s="7">
        <v>1500</v>
      </c>
      <c r="M412" s="7">
        <f>J412+K412+L412</f>
        <v>3193</v>
      </c>
      <c r="N412" s="7">
        <f aca="true" t="shared" si="33" ref="N412:N443">I412+M412</f>
        <v>135193</v>
      </c>
    </row>
    <row r="413" spans="1:14" ht="12" customHeight="1">
      <c r="A413" s="1" t="s">
        <v>2902</v>
      </c>
      <c r="B413" s="1" t="s">
        <v>2903</v>
      </c>
      <c r="C413" s="1" t="s">
        <v>133</v>
      </c>
      <c r="D413" s="1" t="s">
        <v>2904</v>
      </c>
      <c r="E413" s="1" t="s">
        <v>8933</v>
      </c>
      <c r="F413" s="17">
        <v>1</v>
      </c>
      <c r="G413" s="18" t="s">
        <v>14</v>
      </c>
      <c r="H413" s="1" t="s">
        <v>2862</v>
      </c>
      <c r="I413" s="7">
        <v>68659.8</v>
      </c>
      <c r="J413" s="7">
        <v>687</v>
      </c>
      <c r="K413" s="7">
        <v>896</v>
      </c>
      <c r="L413" s="7">
        <v>340</v>
      </c>
      <c r="M413" s="7">
        <f>J413+K413+L413</f>
        <v>1923</v>
      </c>
      <c r="N413" s="7">
        <f t="shared" si="33"/>
        <v>70582.8</v>
      </c>
    </row>
    <row r="414" spans="1:14" ht="12" customHeight="1">
      <c r="A414" s="2" t="s">
        <v>1679</v>
      </c>
      <c r="B414" s="2" t="s">
        <v>1680</v>
      </c>
      <c r="C414" s="2" t="s">
        <v>1681</v>
      </c>
      <c r="D414" s="2" t="s">
        <v>1682</v>
      </c>
      <c r="E414" s="2" t="s">
        <v>8934</v>
      </c>
      <c r="F414" s="15">
        <v>1</v>
      </c>
      <c r="G414" s="16" t="s">
        <v>25</v>
      </c>
      <c r="H414" s="1" t="s">
        <v>1683</v>
      </c>
      <c r="I414" s="7">
        <v>150000</v>
      </c>
      <c r="J414" s="7">
        <v>1500</v>
      </c>
      <c r="K414" s="7">
        <v>4500</v>
      </c>
      <c r="L414" s="7">
        <v>0</v>
      </c>
      <c r="M414" s="5">
        <f>+J414+K414</f>
        <v>6000</v>
      </c>
      <c r="N414" s="7">
        <f t="shared" si="33"/>
        <v>156000</v>
      </c>
    </row>
    <row r="415" spans="1:14" ht="12" customHeight="1">
      <c r="A415" s="1" t="s">
        <v>2499</v>
      </c>
      <c r="B415" s="1" t="s">
        <v>2500</v>
      </c>
      <c r="C415" s="1" t="s">
        <v>2501</v>
      </c>
      <c r="D415" s="1" t="s">
        <v>2502</v>
      </c>
      <c r="E415" s="1" t="s">
        <v>8933</v>
      </c>
      <c r="F415" s="17">
        <v>1</v>
      </c>
      <c r="G415" s="18" t="s">
        <v>14</v>
      </c>
      <c r="H415" s="1" t="s">
        <v>2235</v>
      </c>
      <c r="I415" s="7">
        <v>85824.6</v>
      </c>
      <c r="J415" s="7">
        <v>858</v>
      </c>
      <c r="K415" s="7">
        <v>994</v>
      </c>
      <c r="L415" s="7">
        <v>4286</v>
      </c>
      <c r="M415" s="7">
        <f>J415+K415+L415</f>
        <v>6138</v>
      </c>
      <c r="N415" s="7">
        <f t="shared" si="33"/>
        <v>91962.6</v>
      </c>
    </row>
    <row r="416" spans="1:14" ht="12" customHeight="1">
      <c r="A416" s="2" t="s">
        <v>5138</v>
      </c>
      <c r="B416" s="2" t="s">
        <v>5139</v>
      </c>
      <c r="C416" s="2" t="s">
        <v>5140</v>
      </c>
      <c r="D416" s="2" t="s">
        <v>5141</v>
      </c>
      <c r="E416" s="2" t="s">
        <v>3563</v>
      </c>
      <c r="F416" s="15">
        <v>1</v>
      </c>
      <c r="G416" s="16" t="s">
        <v>3567</v>
      </c>
      <c r="H416" s="1" t="s">
        <v>3020</v>
      </c>
      <c r="I416" s="7">
        <v>40571.7</v>
      </c>
      <c r="J416" s="7">
        <v>405.71999999999997</v>
      </c>
      <c r="K416" s="7">
        <v>406</v>
      </c>
      <c r="L416" s="7">
        <v>0</v>
      </c>
      <c r="M416" s="5">
        <f>+J416+K416</f>
        <v>811.72</v>
      </c>
      <c r="N416" s="7">
        <f t="shared" si="33"/>
        <v>41383.42</v>
      </c>
    </row>
    <row r="417" spans="1:14" ht="12" customHeight="1">
      <c r="A417" s="1" t="s">
        <v>1547</v>
      </c>
      <c r="B417" s="1" t="s">
        <v>1548</v>
      </c>
      <c r="C417" s="1" t="s">
        <v>833</v>
      </c>
      <c r="D417" s="1" t="s">
        <v>1549</v>
      </c>
      <c r="E417" s="1" t="s">
        <v>8933</v>
      </c>
      <c r="F417" s="17">
        <v>1</v>
      </c>
      <c r="G417" s="18" t="s">
        <v>14</v>
      </c>
      <c r="H417" s="1" t="s">
        <v>1445</v>
      </c>
      <c r="I417" s="7">
        <v>97721.59</v>
      </c>
      <c r="J417" s="7">
        <v>977</v>
      </c>
      <c r="K417" s="7">
        <v>983</v>
      </c>
      <c r="L417" s="7">
        <v>645</v>
      </c>
      <c r="M417" s="7">
        <f>J417+K417+L417</f>
        <v>2605</v>
      </c>
      <c r="N417" s="7">
        <f t="shared" si="33"/>
        <v>100326.59</v>
      </c>
    </row>
    <row r="418" spans="1:14" ht="12" customHeight="1">
      <c r="A418" s="2" t="s">
        <v>5856</v>
      </c>
      <c r="B418" s="2" t="s">
        <v>3649</v>
      </c>
      <c r="C418" s="2" t="s">
        <v>211</v>
      </c>
      <c r="D418" s="2" t="s">
        <v>5857</v>
      </c>
      <c r="E418" s="2" t="s">
        <v>3563</v>
      </c>
      <c r="F418" s="15">
        <v>1</v>
      </c>
      <c r="G418" s="16" t="s">
        <v>3567</v>
      </c>
      <c r="H418" s="1" t="s">
        <v>5826</v>
      </c>
      <c r="I418" s="7">
        <v>73326</v>
      </c>
      <c r="J418" s="7">
        <v>733.26</v>
      </c>
      <c r="K418" s="7">
        <v>1467</v>
      </c>
      <c r="L418" s="7">
        <v>0</v>
      </c>
      <c r="M418" s="5">
        <f>+J418+K418</f>
        <v>2200.26</v>
      </c>
      <c r="N418" s="7">
        <f t="shared" si="33"/>
        <v>75526.26</v>
      </c>
    </row>
    <row r="419" spans="1:14" ht="12" customHeight="1">
      <c r="A419" s="2" t="s">
        <v>444</v>
      </c>
      <c r="B419" s="2" t="s">
        <v>445</v>
      </c>
      <c r="C419" s="2" t="s">
        <v>211</v>
      </c>
      <c r="D419" s="2" t="s">
        <v>446</v>
      </c>
      <c r="E419" s="2" t="s">
        <v>8934</v>
      </c>
      <c r="F419" s="15">
        <v>1</v>
      </c>
      <c r="G419" s="16" t="s">
        <v>25</v>
      </c>
      <c r="H419" s="1" t="s">
        <v>26</v>
      </c>
      <c r="I419" s="7">
        <v>96440.4</v>
      </c>
      <c r="J419" s="7">
        <v>964.4</v>
      </c>
      <c r="K419" s="7">
        <v>1929</v>
      </c>
      <c r="L419" s="7">
        <v>0</v>
      </c>
      <c r="M419" s="5">
        <f>+J419+K419</f>
        <v>2893.4</v>
      </c>
      <c r="N419" s="7">
        <f t="shared" si="33"/>
        <v>99333.79999999999</v>
      </c>
    </row>
    <row r="420" spans="1:14" ht="12" customHeight="1">
      <c r="A420" s="2" t="s">
        <v>1468</v>
      </c>
      <c r="B420" s="2" t="s">
        <v>1055</v>
      </c>
      <c r="C420" s="2" t="s">
        <v>1469</v>
      </c>
      <c r="D420" s="2" t="s">
        <v>1470</v>
      </c>
      <c r="E420" s="2" t="s">
        <v>8934</v>
      </c>
      <c r="F420" s="15">
        <v>1</v>
      </c>
      <c r="G420" s="16" t="s">
        <v>25</v>
      </c>
      <c r="H420" s="1" t="s">
        <v>1454</v>
      </c>
      <c r="I420" s="7">
        <v>161450.16</v>
      </c>
      <c r="J420" s="7">
        <v>1614.5</v>
      </c>
      <c r="K420" s="7">
        <v>3229</v>
      </c>
      <c r="L420" s="7">
        <v>0</v>
      </c>
      <c r="M420" s="5">
        <f>+J420+K420</f>
        <v>4843.5</v>
      </c>
      <c r="N420" s="7">
        <f t="shared" si="33"/>
        <v>166293.66</v>
      </c>
    </row>
    <row r="421" spans="1:14" ht="12" customHeight="1">
      <c r="A421" s="1" t="s">
        <v>436</v>
      </c>
      <c r="B421" s="1" t="s">
        <v>437</v>
      </c>
      <c r="C421" s="1" t="s">
        <v>438</v>
      </c>
      <c r="D421" s="1" t="s">
        <v>439</v>
      </c>
      <c r="E421" s="1" t="s">
        <v>8933</v>
      </c>
      <c r="F421" s="17">
        <v>1</v>
      </c>
      <c r="G421" s="18" t="s">
        <v>14</v>
      </c>
      <c r="H421" s="1" t="s">
        <v>122</v>
      </c>
      <c r="I421" s="7">
        <v>77110.09</v>
      </c>
      <c r="J421" s="7">
        <v>771</v>
      </c>
      <c r="K421" s="7">
        <v>825</v>
      </c>
      <c r="L421" s="7">
        <v>0</v>
      </c>
      <c r="M421" s="7">
        <f>J421+K421+L421</f>
        <v>1596</v>
      </c>
      <c r="N421" s="7">
        <f t="shared" si="33"/>
        <v>78706.09</v>
      </c>
    </row>
    <row r="422" spans="1:14" ht="12" customHeight="1">
      <c r="A422" s="2" t="s">
        <v>5666</v>
      </c>
      <c r="B422" s="2" t="s">
        <v>5667</v>
      </c>
      <c r="C422" s="2" t="s">
        <v>682</v>
      </c>
      <c r="D422" s="2" t="s">
        <v>5668</v>
      </c>
      <c r="E422" s="2" t="s">
        <v>3563</v>
      </c>
      <c r="F422" s="15">
        <v>1</v>
      </c>
      <c r="G422" s="16" t="s">
        <v>3567</v>
      </c>
      <c r="H422" s="1" t="s">
        <v>3526</v>
      </c>
      <c r="I422" s="7">
        <v>40465</v>
      </c>
      <c r="J422" s="7">
        <v>404.65</v>
      </c>
      <c r="K422" s="7">
        <v>809</v>
      </c>
      <c r="L422" s="7">
        <v>0</v>
      </c>
      <c r="M422" s="5">
        <f>+J422+K422</f>
        <v>1213.65</v>
      </c>
      <c r="N422" s="7">
        <f t="shared" si="33"/>
        <v>41678.65</v>
      </c>
    </row>
    <row r="423" spans="1:14" ht="12" customHeight="1">
      <c r="A423" s="1" t="s">
        <v>3514</v>
      </c>
      <c r="B423" s="1" t="s">
        <v>3515</v>
      </c>
      <c r="C423" s="1" t="s">
        <v>1094</v>
      </c>
      <c r="D423" s="1" t="s">
        <v>3516</v>
      </c>
      <c r="E423" s="1" t="s">
        <v>8933</v>
      </c>
      <c r="F423" s="17">
        <v>1</v>
      </c>
      <c r="G423" s="18" t="s">
        <v>14</v>
      </c>
      <c r="H423" s="1" t="s">
        <v>3083</v>
      </c>
      <c r="I423" s="7">
        <v>79514.41</v>
      </c>
      <c r="J423" s="7">
        <v>795</v>
      </c>
      <c r="K423" s="7">
        <v>1032</v>
      </c>
      <c r="L423" s="7">
        <v>1871</v>
      </c>
      <c r="M423" s="7">
        <f>J423+K423+L423</f>
        <v>3698</v>
      </c>
      <c r="N423" s="7">
        <f t="shared" si="33"/>
        <v>83212.41</v>
      </c>
    </row>
    <row r="424" spans="1:14" ht="12" customHeight="1">
      <c r="A424" s="1" t="s">
        <v>2815</v>
      </c>
      <c r="B424" s="1" t="s">
        <v>2816</v>
      </c>
      <c r="C424" s="1" t="s">
        <v>949</v>
      </c>
      <c r="D424" s="1" t="s">
        <v>2817</v>
      </c>
      <c r="E424" s="1" t="s">
        <v>8933</v>
      </c>
      <c r="F424" s="17">
        <v>1</v>
      </c>
      <c r="G424" s="18" t="s">
        <v>300</v>
      </c>
      <c r="H424" s="1" t="s">
        <v>2753</v>
      </c>
      <c r="I424" s="7">
        <v>52821.15</v>
      </c>
      <c r="J424" s="7">
        <v>528</v>
      </c>
      <c r="K424" s="7">
        <v>0</v>
      </c>
      <c r="L424" s="7">
        <v>0</v>
      </c>
      <c r="M424" s="7">
        <f>J424+K424+L424</f>
        <v>528</v>
      </c>
      <c r="N424" s="7">
        <f t="shared" si="33"/>
        <v>53349.15</v>
      </c>
    </row>
    <row r="425" spans="1:14" ht="12" customHeight="1">
      <c r="A425" s="2" t="s">
        <v>5615</v>
      </c>
      <c r="B425" s="2" t="s">
        <v>5616</v>
      </c>
      <c r="C425" s="2" t="s">
        <v>5617</v>
      </c>
      <c r="D425" s="2" t="s">
        <v>5618</v>
      </c>
      <c r="E425" s="2" t="s">
        <v>3563</v>
      </c>
      <c r="F425" s="15">
        <v>1</v>
      </c>
      <c r="G425" s="16" t="s">
        <v>3567</v>
      </c>
      <c r="H425" s="1" t="s">
        <v>3526</v>
      </c>
      <c r="I425" s="7">
        <v>44680.04</v>
      </c>
      <c r="J425" s="7">
        <v>446.8</v>
      </c>
      <c r="K425" s="7">
        <v>894</v>
      </c>
      <c r="L425" s="7">
        <v>0</v>
      </c>
      <c r="M425" s="5">
        <f>+J425+K425</f>
        <v>1340.8</v>
      </c>
      <c r="N425" s="7">
        <f t="shared" si="33"/>
        <v>46020.840000000004</v>
      </c>
    </row>
    <row r="426" spans="1:14" ht="12" customHeight="1">
      <c r="A426" s="1" t="s">
        <v>2451</v>
      </c>
      <c r="B426" s="1" t="s">
        <v>2452</v>
      </c>
      <c r="C426" s="1" t="s">
        <v>2453</v>
      </c>
      <c r="D426" s="1" t="s">
        <v>2454</v>
      </c>
      <c r="E426" s="1" t="s">
        <v>8933</v>
      </c>
      <c r="F426" s="17">
        <v>1</v>
      </c>
      <c r="G426" s="18" t="s">
        <v>14</v>
      </c>
      <c r="H426" s="1" t="s">
        <v>2235</v>
      </c>
      <c r="I426" s="7">
        <v>106350</v>
      </c>
      <c r="J426" s="7">
        <v>1064</v>
      </c>
      <c r="K426" s="7">
        <v>1232</v>
      </c>
      <c r="L426" s="7">
        <v>1629</v>
      </c>
      <c r="M426" s="7">
        <f>J426+K426+L426</f>
        <v>3925</v>
      </c>
      <c r="N426" s="7">
        <f t="shared" si="33"/>
        <v>110275</v>
      </c>
    </row>
    <row r="427" spans="1:14" ht="12" customHeight="1">
      <c r="A427" s="2" t="s">
        <v>7799</v>
      </c>
      <c r="B427" s="2" t="s">
        <v>7800</v>
      </c>
      <c r="C427" s="2" t="s">
        <v>7801</v>
      </c>
      <c r="D427" s="2" t="s">
        <v>7802</v>
      </c>
      <c r="E427" s="2" t="s">
        <v>6119</v>
      </c>
      <c r="F427" s="15">
        <v>1</v>
      </c>
      <c r="G427" s="16" t="s">
        <v>6123</v>
      </c>
      <c r="H427" s="1" t="s">
        <v>5862</v>
      </c>
      <c r="I427" s="7">
        <v>49152.22</v>
      </c>
      <c r="J427" s="7">
        <v>491.52</v>
      </c>
      <c r="K427" s="7">
        <v>983</v>
      </c>
      <c r="L427" s="7">
        <v>0</v>
      </c>
      <c r="M427" s="5">
        <f>+J427+K427</f>
        <v>1474.52</v>
      </c>
      <c r="N427" s="7">
        <f t="shared" si="33"/>
        <v>50626.74</v>
      </c>
    </row>
    <row r="428" spans="1:14" ht="12" customHeight="1">
      <c r="A428" s="2" t="s">
        <v>7547</v>
      </c>
      <c r="B428" s="2" t="s">
        <v>3702</v>
      </c>
      <c r="C428" s="2" t="s">
        <v>7548</v>
      </c>
      <c r="D428" s="2" t="s">
        <v>7549</v>
      </c>
      <c r="E428" s="2" t="s">
        <v>6119</v>
      </c>
      <c r="F428" s="15">
        <v>1</v>
      </c>
      <c r="G428" s="16" t="s">
        <v>6123</v>
      </c>
      <c r="H428" s="1" t="s">
        <v>3079</v>
      </c>
      <c r="I428" s="7">
        <v>35298.24</v>
      </c>
      <c r="J428" s="7">
        <v>352.98</v>
      </c>
      <c r="K428" s="7">
        <v>523</v>
      </c>
      <c r="L428" s="7">
        <v>0</v>
      </c>
      <c r="M428" s="5">
        <f>+J428+K428</f>
        <v>875.98</v>
      </c>
      <c r="N428" s="7">
        <f t="shared" si="33"/>
        <v>36174.22</v>
      </c>
    </row>
    <row r="429" spans="1:14" ht="12" customHeight="1">
      <c r="A429" s="1" t="s">
        <v>2408</v>
      </c>
      <c r="B429" s="1" t="s">
        <v>2409</v>
      </c>
      <c r="C429" s="1" t="s">
        <v>2410</v>
      </c>
      <c r="D429" s="1" t="s">
        <v>2411</v>
      </c>
      <c r="E429" s="1" t="s">
        <v>8933</v>
      </c>
      <c r="F429" s="17">
        <v>1</v>
      </c>
      <c r="G429" s="18" t="s">
        <v>14</v>
      </c>
      <c r="H429" s="1" t="s">
        <v>2240</v>
      </c>
      <c r="I429" s="7">
        <v>65164.46</v>
      </c>
      <c r="J429" s="7">
        <v>652</v>
      </c>
      <c r="K429" s="7">
        <v>377</v>
      </c>
      <c r="L429" s="7">
        <v>900</v>
      </c>
      <c r="M429" s="7">
        <f>SUM(J429:L429)</f>
        <v>1929</v>
      </c>
      <c r="N429" s="7">
        <f t="shared" si="33"/>
        <v>67093.45999999999</v>
      </c>
    </row>
    <row r="430" spans="1:14" ht="12" customHeight="1">
      <c r="A430" s="1" t="s">
        <v>1634</v>
      </c>
      <c r="B430" s="1" t="s">
        <v>1635</v>
      </c>
      <c r="C430" s="1" t="s">
        <v>1636</v>
      </c>
      <c r="D430" s="1" t="s">
        <v>1637</v>
      </c>
      <c r="E430" s="1" t="s">
        <v>8933</v>
      </c>
      <c r="F430" s="17">
        <v>1</v>
      </c>
      <c r="G430" s="18" t="s">
        <v>14</v>
      </c>
      <c r="H430" s="1" t="s">
        <v>1459</v>
      </c>
      <c r="I430" s="7">
        <v>67815.8</v>
      </c>
      <c r="J430" s="7">
        <v>678</v>
      </c>
      <c r="K430" s="7">
        <v>720</v>
      </c>
      <c r="L430" s="7">
        <v>886</v>
      </c>
      <c r="M430" s="7">
        <f>J430+K430+L430</f>
        <v>2284</v>
      </c>
      <c r="N430" s="7">
        <f t="shared" si="33"/>
        <v>70099.8</v>
      </c>
    </row>
    <row r="431" spans="1:14" ht="12" customHeight="1">
      <c r="A431" s="1" t="s">
        <v>1005</v>
      </c>
      <c r="B431" s="1" t="s">
        <v>1006</v>
      </c>
      <c r="C431" s="1" t="s">
        <v>1007</v>
      </c>
      <c r="D431" s="1" t="s">
        <v>1008</v>
      </c>
      <c r="E431" s="1" t="s">
        <v>8933</v>
      </c>
      <c r="F431" s="17">
        <v>1</v>
      </c>
      <c r="G431" s="18" t="s">
        <v>14</v>
      </c>
      <c r="H431" s="1" t="s">
        <v>1009</v>
      </c>
      <c r="I431" s="7">
        <v>115701.24</v>
      </c>
      <c r="J431" s="7">
        <v>1157</v>
      </c>
      <c r="K431" s="7">
        <v>1585</v>
      </c>
      <c r="L431" s="7">
        <v>1223</v>
      </c>
      <c r="M431" s="7">
        <f>J431+K431+L431</f>
        <v>3965</v>
      </c>
      <c r="N431" s="7">
        <f t="shared" si="33"/>
        <v>119666.24</v>
      </c>
    </row>
    <row r="432" spans="1:14" ht="12" customHeight="1">
      <c r="A432" s="1" t="s">
        <v>3127</v>
      </c>
      <c r="B432" s="1" t="s">
        <v>3128</v>
      </c>
      <c r="C432" s="1" t="s">
        <v>223</v>
      </c>
      <c r="D432" s="1" t="s">
        <v>3129</v>
      </c>
      <c r="E432" s="1" t="s">
        <v>8933</v>
      </c>
      <c r="F432" s="17">
        <v>1</v>
      </c>
      <c r="G432" s="18" t="s">
        <v>14</v>
      </c>
      <c r="H432" s="1" t="s">
        <v>3083</v>
      </c>
      <c r="I432" s="7">
        <v>72852.64</v>
      </c>
      <c r="J432" s="7">
        <v>729</v>
      </c>
      <c r="K432" s="7">
        <v>480</v>
      </c>
      <c r="L432" s="7">
        <v>1470</v>
      </c>
      <c r="M432" s="7">
        <f>J432+K432+L432</f>
        <v>2679</v>
      </c>
      <c r="N432" s="7">
        <f t="shared" si="33"/>
        <v>75531.64</v>
      </c>
    </row>
    <row r="433" spans="1:14" ht="12" customHeight="1">
      <c r="A433" s="2" t="s">
        <v>3044</v>
      </c>
      <c r="B433" s="2" t="s">
        <v>3045</v>
      </c>
      <c r="C433" s="2" t="s">
        <v>199</v>
      </c>
      <c r="D433" s="2" t="s">
        <v>3046</v>
      </c>
      <c r="E433" s="2" t="s">
        <v>8934</v>
      </c>
      <c r="F433" s="15">
        <v>1</v>
      </c>
      <c r="G433" s="16" t="s">
        <v>25</v>
      </c>
      <c r="H433" s="1" t="s">
        <v>3047</v>
      </c>
      <c r="I433" s="7">
        <v>127320.87</v>
      </c>
      <c r="J433" s="7">
        <v>1273.21</v>
      </c>
      <c r="K433" s="7">
        <v>2546</v>
      </c>
      <c r="L433" s="7">
        <v>0</v>
      </c>
      <c r="M433" s="5">
        <f>+J433+K433</f>
        <v>3819.21</v>
      </c>
      <c r="N433" s="7">
        <f t="shared" si="33"/>
        <v>131140.08</v>
      </c>
    </row>
    <row r="434" spans="1:14" ht="12" customHeight="1">
      <c r="A434" s="2" t="s">
        <v>4730</v>
      </c>
      <c r="B434" s="2" t="s">
        <v>4731</v>
      </c>
      <c r="C434" s="2" t="s">
        <v>1654</v>
      </c>
      <c r="D434" s="2" t="s">
        <v>4732</v>
      </c>
      <c r="E434" s="2" t="s">
        <v>3563</v>
      </c>
      <c r="F434" s="15">
        <v>1</v>
      </c>
      <c r="G434" s="16" t="s">
        <v>3567</v>
      </c>
      <c r="H434" s="1" t="s">
        <v>2748</v>
      </c>
      <c r="I434" s="7">
        <v>70008.4</v>
      </c>
      <c r="J434" s="7">
        <v>700.08</v>
      </c>
      <c r="K434" s="7">
        <v>2900</v>
      </c>
      <c r="L434" s="7">
        <v>0</v>
      </c>
      <c r="M434" s="5">
        <f>+J434+K434</f>
        <v>3600.08</v>
      </c>
      <c r="N434" s="7">
        <f t="shared" si="33"/>
        <v>73608.48</v>
      </c>
    </row>
    <row r="435" spans="1:14" ht="12" customHeight="1">
      <c r="A435" s="2" t="s">
        <v>4918</v>
      </c>
      <c r="B435" s="2" t="s">
        <v>4919</v>
      </c>
      <c r="C435" s="2" t="s">
        <v>4920</v>
      </c>
      <c r="D435" s="2" t="s">
        <v>4921</v>
      </c>
      <c r="E435" s="2" t="s">
        <v>3563</v>
      </c>
      <c r="F435" s="15">
        <v>1</v>
      </c>
      <c r="G435" s="16" t="s">
        <v>3567</v>
      </c>
      <c r="H435" s="1" t="s">
        <v>4881</v>
      </c>
      <c r="I435" s="7">
        <v>65232.87</v>
      </c>
      <c r="J435" s="7">
        <v>652.33</v>
      </c>
      <c r="K435" s="7">
        <v>1815</v>
      </c>
      <c r="L435" s="7">
        <v>0</v>
      </c>
      <c r="M435" s="5">
        <f>+J435+K435</f>
        <v>2467.33</v>
      </c>
      <c r="N435" s="7">
        <f t="shared" si="33"/>
        <v>67700.2</v>
      </c>
    </row>
    <row r="436" spans="1:14" ht="12" customHeight="1">
      <c r="A436" s="2" t="s">
        <v>5647</v>
      </c>
      <c r="B436" s="2" t="s">
        <v>5648</v>
      </c>
      <c r="C436" s="2" t="s">
        <v>2716</v>
      </c>
      <c r="D436" s="2" t="s">
        <v>5649</v>
      </c>
      <c r="E436" s="2" t="s">
        <v>3563</v>
      </c>
      <c r="F436" s="15">
        <v>1</v>
      </c>
      <c r="G436" s="16" t="s">
        <v>3567</v>
      </c>
      <c r="H436" s="1" t="s">
        <v>3526</v>
      </c>
      <c r="I436" s="7">
        <v>67290.78</v>
      </c>
      <c r="J436" s="7">
        <v>672.91</v>
      </c>
      <c r="K436" s="7">
        <v>1346</v>
      </c>
      <c r="L436" s="7">
        <v>0</v>
      </c>
      <c r="M436" s="5">
        <f>+J436+K436</f>
        <v>2018.9099999999999</v>
      </c>
      <c r="N436" s="7">
        <f t="shared" si="33"/>
        <v>69309.69</v>
      </c>
    </row>
    <row r="437" spans="1:14" ht="12" customHeight="1">
      <c r="A437" s="1" t="s">
        <v>2826</v>
      </c>
      <c r="B437" s="1" t="s">
        <v>2827</v>
      </c>
      <c r="C437" s="1" t="s">
        <v>2828</v>
      </c>
      <c r="D437" s="1" t="s">
        <v>2829</v>
      </c>
      <c r="E437" s="1" t="s">
        <v>8933</v>
      </c>
      <c r="F437" s="17">
        <v>1</v>
      </c>
      <c r="G437" s="18" t="s">
        <v>300</v>
      </c>
      <c r="H437" s="1" t="s">
        <v>2753</v>
      </c>
      <c r="I437" s="7">
        <v>44440</v>
      </c>
      <c r="J437" s="7">
        <v>445</v>
      </c>
      <c r="K437" s="7">
        <v>601</v>
      </c>
      <c r="L437" s="7">
        <v>0</v>
      </c>
      <c r="M437" s="7">
        <f>SUM(J437:L437)</f>
        <v>1046</v>
      </c>
      <c r="N437" s="7">
        <f t="shared" si="33"/>
        <v>45486</v>
      </c>
    </row>
    <row r="438" spans="1:14" ht="12" customHeight="1">
      <c r="A438" s="2" t="s">
        <v>5850</v>
      </c>
      <c r="B438" s="2" t="s">
        <v>5851</v>
      </c>
      <c r="C438" s="2" t="s">
        <v>728</v>
      </c>
      <c r="D438" s="2" t="s">
        <v>5852</v>
      </c>
      <c r="E438" s="2" t="s">
        <v>3563</v>
      </c>
      <c r="F438" s="15">
        <v>1</v>
      </c>
      <c r="G438" s="16" t="s">
        <v>3567</v>
      </c>
      <c r="H438" s="1" t="s">
        <v>5826</v>
      </c>
      <c r="I438" s="7">
        <v>56334.06</v>
      </c>
      <c r="J438" s="7">
        <v>563.34</v>
      </c>
      <c r="K438" s="7">
        <v>563</v>
      </c>
      <c r="L438" s="7">
        <v>0</v>
      </c>
      <c r="M438" s="5">
        <f>+J438+K438</f>
        <v>1126.3400000000001</v>
      </c>
      <c r="N438" s="7">
        <f t="shared" si="33"/>
        <v>57460.399999999994</v>
      </c>
    </row>
    <row r="439" spans="1:14" ht="12" customHeight="1">
      <c r="A439" s="1" t="s">
        <v>3483</v>
      </c>
      <c r="B439" s="1" t="s">
        <v>2518</v>
      </c>
      <c r="C439" s="1" t="s">
        <v>3484</v>
      </c>
      <c r="D439" s="1" t="s">
        <v>3485</v>
      </c>
      <c r="E439" s="1" t="s">
        <v>8933</v>
      </c>
      <c r="F439" s="17">
        <v>1</v>
      </c>
      <c r="G439" s="18" t="s">
        <v>14</v>
      </c>
      <c r="H439" s="1" t="s">
        <v>3083</v>
      </c>
      <c r="I439" s="7">
        <v>85828.06</v>
      </c>
      <c r="J439" s="7">
        <v>858</v>
      </c>
      <c r="K439" s="7">
        <v>1131</v>
      </c>
      <c r="L439" s="7">
        <v>1342</v>
      </c>
      <c r="M439" s="7">
        <f>J439+K439+L439</f>
        <v>3331</v>
      </c>
      <c r="N439" s="7">
        <f t="shared" si="33"/>
        <v>89159.06</v>
      </c>
    </row>
    <row r="440" spans="1:14" ht="12" customHeight="1">
      <c r="A440" s="1" t="s">
        <v>106</v>
      </c>
      <c r="B440" s="1" t="s">
        <v>107</v>
      </c>
      <c r="C440" s="1" t="s">
        <v>108</v>
      </c>
      <c r="D440" s="1" t="s">
        <v>109</v>
      </c>
      <c r="E440" s="1" t="s">
        <v>8933</v>
      </c>
      <c r="F440" s="17">
        <v>1</v>
      </c>
      <c r="G440" s="18" t="s">
        <v>14</v>
      </c>
      <c r="H440" s="1" t="s">
        <v>20</v>
      </c>
      <c r="I440" s="7">
        <v>60137.65</v>
      </c>
      <c r="J440" s="7">
        <v>601</v>
      </c>
      <c r="K440" s="7">
        <v>655</v>
      </c>
      <c r="L440" s="7">
        <v>0</v>
      </c>
      <c r="M440" s="7">
        <f>J440+K440+L440</f>
        <v>1256</v>
      </c>
      <c r="N440" s="7">
        <f t="shared" si="33"/>
        <v>61393.65</v>
      </c>
    </row>
    <row r="441" spans="1:14" ht="12" customHeight="1">
      <c r="A441" s="2" t="s">
        <v>7770</v>
      </c>
      <c r="B441" s="2" t="s">
        <v>7771</v>
      </c>
      <c r="C441" s="2" t="s">
        <v>12</v>
      </c>
      <c r="D441" s="2" t="s">
        <v>7772</v>
      </c>
      <c r="E441" s="2" t="s">
        <v>6119</v>
      </c>
      <c r="F441" s="15">
        <v>1</v>
      </c>
      <c r="G441" s="16" t="s">
        <v>6123</v>
      </c>
      <c r="H441" s="1" t="s">
        <v>3526</v>
      </c>
      <c r="I441" s="7">
        <v>31009.02</v>
      </c>
      <c r="J441" s="7">
        <v>310.09</v>
      </c>
      <c r="K441" s="7">
        <v>620</v>
      </c>
      <c r="L441" s="7">
        <v>0</v>
      </c>
      <c r="M441" s="5">
        <f>+J441+K441</f>
        <v>930.0899999999999</v>
      </c>
      <c r="N441" s="7">
        <f t="shared" si="33"/>
        <v>31939.11</v>
      </c>
    </row>
    <row r="442" spans="1:14" ht="12" customHeight="1">
      <c r="A442" s="2" t="s">
        <v>7923</v>
      </c>
      <c r="B442" s="2" t="s">
        <v>1691</v>
      </c>
      <c r="C442" s="2" t="s">
        <v>478</v>
      </c>
      <c r="D442" s="2" t="s">
        <v>7924</v>
      </c>
      <c r="E442" s="2" t="s">
        <v>6119</v>
      </c>
      <c r="F442" s="15">
        <v>1</v>
      </c>
      <c r="G442" s="16" t="s">
        <v>6123</v>
      </c>
      <c r="H442" s="1" t="s">
        <v>5862</v>
      </c>
      <c r="I442" s="7">
        <v>51838.55</v>
      </c>
      <c r="J442" s="7">
        <v>518.39</v>
      </c>
      <c r="K442" s="7">
        <v>1037</v>
      </c>
      <c r="L442" s="7">
        <v>0</v>
      </c>
      <c r="M442" s="5">
        <f>+J442+K442</f>
        <v>1555.3899999999999</v>
      </c>
      <c r="N442" s="7">
        <f t="shared" si="33"/>
        <v>53393.94</v>
      </c>
    </row>
    <row r="443" spans="1:14" ht="12" customHeight="1">
      <c r="A443" s="1" t="s">
        <v>630</v>
      </c>
      <c r="B443" s="1" t="s">
        <v>631</v>
      </c>
      <c r="C443" s="1" t="s">
        <v>632</v>
      </c>
      <c r="D443" s="1" t="s">
        <v>633</v>
      </c>
      <c r="E443" s="1" t="s">
        <v>8933</v>
      </c>
      <c r="F443" s="17">
        <v>1</v>
      </c>
      <c r="G443" s="18" t="s">
        <v>14</v>
      </c>
      <c r="H443" s="1" t="s">
        <v>49</v>
      </c>
      <c r="I443" s="7">
        <v>36771.07</v>
      </c>
      <c r="J443" s="7">
        <v>367</v>
      </c>
      <c r="K443" s="7">
        <v>421</v>
      </c>
      <c r="L443" s="7">
        <v>0</v>
      </c>
      <c r="M443" s="7">
        <f>J443+K443+L443</f>
        <v>788</v>
      </c>
      <c r="N443" s="7">
        <f t="shared" si="33"/>
        <v>37559.07</v>
      </c>
    </row>
    <row r="444" spans="1:14" ht="12" customHeight="1">
      <c r="A444" s="1" t="s">
        <v>649</v>
      </c>
      <c r="B444" s="1" t="s">
        <v>650</v>
      </c>
      <c r="C444" s="1" t="s">
        <v>92</v>
      </c>
      <c r="D444" s="1" t="s">
        <v>651</v>
      </c>
      <c r="E444" s="1" t="s">
        <v>8933</v>
      </c>
      <c r="F444" s="17">
        <v>1</v>
      </c>
      <c r="G444" s="18" t="s">
        <v>14</v>
      </c>
      <c r="H444" s="1" t="s">
        <v>31</v>
      </c>
      <c r="I444" s="7">
        <v>64620.45</v>
      </c>
      <c r="J444" s="7">
        <v>646</v>
      </c>
      <c r="K444" s="7">
        <v>700</v>
      </c>
      <c r="L444" s="7">
        <v>0</v>
      </c>
      <c r="M444" s="7">
        <f>J444+K444+L444</f>
        <v>1346</v>
      </c>
      <c r="N444" s="7">
        <f aca="true" t="shared" si="34" ref="N444:N475">I444+M444</f>
        <v>65966.45</v>
      </c>
    </row>
    <row r="445" spans="1:14" ht="12" customHeight="1">
      <c r="A445" s="1" t="s">
        <v>1951</v>
      </c>
      <c r="B445" s="1" t="s">
        <v>1952</v>
      </c>
      <c r="C445" s="1" t="s">
        <v>1953</v>
      </c>
      <c r="D445" s="1" t="s">
        <v>1954</v>
      </c>
      <c r="E445" s="1" t="s">
        <v>8933</v>
      </c>
      <c r="F445" s="17">
        <v>1</v>
      </c>
      <c r="G445" s="18" t="s">
        <v>14</v>
      </c>
      <c r="H445" s="1" t="s">
        <v>1766</v>
      </c>
      <c r="I445" s="7">
        <v>55911.08</v>
      </c>
      <c r="J445" s="7">
        <v>559</v>
      </c>
      <c r="K445" s="7">
        <v>0</v>
      </c>
      <c r="L445" s="7">
        <v>916</v>
      </c>
      <c r="M445" s="7">
        <f>J445+K445+L445</f>
        <v>1475</v>
      </c>
      <c r="N445" s="7">
        <f t="shared" si="34"/>
        <v>57386.08</v>
      </c>
    </row>
    <row r="446" spans="1:14" ht="12" customHeight="1">
      <c r="A446" s="2" t="s">
        <v>5737</v>
      </c>
      <c r="B446" s="2" t="s">
        <v>5738</v>
      </c>
      <c r="C446" s="2" t="s">
        <v>291</v>
      </c>
      <c r="D446" s="2" t="s">
        <v>5739</v>
      </c>
      <c r="E446" s="2" t="s">
        <v>3563</v>
      </c>
      <c r="F446" s="15">
        <v>1</v>
      </c>
      <c r="G446" s="16" t="s">
        <v>3567</v>
      </c>
      <c r="H446" s="1" t="s">
        <v>3526</v>
      </c>
      <c r="I446" s="7">
        <v>63125</v>
      </c>
      <c r="J446" s="7">
        <v>631.25</v>
      </c>
      <c r="K446" s="7">
        <v>0</v>
      </c>
      <c r="L446" s="7">
        <v>0</v>
      </c>
      <c r="M446" s="5">
        <f>+J446+K446</f>
        <v>631.25</v>
      </c>
      <c r="N446" s="7">
        <f t="shared" si="34"/>
        <v>63756.25</v>
      </c>
    </row>
    <row r="447" spans="1:14" ht="12" customHeight="1">
      <c r="A447" s="2" t="s">
        <v>6511</v>
      </c>
      <c r="B447" s="2" t="s">
        <v>595</v>
      </c>
      <c r="C447" s="2" t="s">
        <v>6512</v>
      </c>
      <c r="D447" s="2" t="s">
        <v>6513</v>
      </c>
      <c r="E447" s="2" t="s">
        <v>6119</v>
      </c>
      <c r="F447" s="15">
        <v>1</v>
      </c>
      <c r="G447" s="16" t="s">
        <v>6123</v>
      </c>
      <c r="H447" s="1" t="s">
        <v>1683</v>
      </c>
      <c r="I447" s="7">
        <v>29260.71</v>
      </c>
      <c r="J447" s="7">
        <v>292.61</v>
      </c>
      <c r="K447" s="7">
        <v>1124</v>
      </c>
      <c r="L447" s="7">
        <v>0</v>
      </c>
      <c r="M447" s="5">
        <f>+J447+K447</f>
        <v>1416.6100000000001</v>
      </c>
      <c r="N447" s="7">
        <f t="shared" si="34"/>
        <v>30677.32</v>
      </c>
    </row>
    <row r="448" spans="1:14" ht="12" customHeight="1">
      <c r="A448" s="1" t="s">
        <v>641</v>
      </c>
      <c r="B448" s="1" t="s">
        <v>642</v>
      </c>
      <c r="C448" s="1" t="s">
        <v>643</v>
      </c>
      <c r="D448" s="1" t="s">
        <v>644</v>
      </c>
      <c r="E448" s="1" t="s">
        <v>8933</v>
      </c>
      <c r="F448" s="17">
        <v>1</v>
      </c>
      <c r="G448" s="18" t="s">
        <v>14</v>
      </c>
      <c r="H448" s="1" t="s">
        <v>49</v>
      </c>
      <c r="I448" s="7">
        <v>102710.94</v>
      </c>
      <c r="J448" s="7">
        <v>1027</v>
      </c>
      <c r="K448" s="7">
        <v>1081</v>
      </c>
      <c r="L448" s="7">
        <v>0</v>
      </c>
      <c r="M448" s="7">
        <f>J448+K448+L448</f>
        <v>2108</v>
      </c>
      <c r="N448" s="7">
        <f t="shared" si="34"/>
        <v>104818.94</v>
      </c>
    </row>
    <row r="449" spans="1:14" ht="12" customHeight="1">
      <c r="A449" s="1" t="s">
        <v>1115</v>
      </c>
      <c r="B449" s="1" t="s">
        <v>1116</v>
      </c>
      <c r="C449" s="1" t="s">
        <v>211</v>
      </c>
      <c r="D449" s="1" t="s">
        <v>1117</v>
      </c>
      <c r="E449" s="1" t="s">
        <v>8933</v>
      </c>
      <c r="F449" s="17">
        <v>1</v>
      </c>
      <c r="G449" s="18" t="s">
        <v>14</v>
      </c>
      <c r="H449" s="1" t="s">
        <v>1083</v>
      </c>
      <c r="I449" s="7">
        <v>83165</v>
      </c>
      <c r="J449" s="7">
        <v>832</v>
      </c>
      <c r="K449" s="7">
        <v>782</v>
      </c>
      <c r="L449" s="7">
        <v>2205</v>
      </c>
      <c r="M449" s="7">
        <f>J449+K449+L449</f>
        <v>3819</v>
      </c>
      <c r="N449" s="7">
        <f t="shared" si="34"/>
        <v>86984</v>
      </c>
    </row>
    <row r="450" spans="1:14" ht="12" customHeight="1">
      <c r="A450" s="1" t="s">
        <v>2797</v>
      </c>
      <c r="B450" s="1" t="s">
        <v>2798</v>
      </c>
      <c r="C450" s="1" t="s">
        <v>2799</v>
      </c>
      <c r="D450" s="1" t="s">
        <v>2800</v>
      </c>
      <c r="E450" s="1" t="s">
        <v>8933</v>
      </c>
      <c r="F450" s="17">
        <v>1</v>
      </c>
      <c r="G450" s="18" t="s">
        <v>300</v>
      </c>
      <c r="H450" s="1" t="s">
        <v>2753</v>
      </c>
      <c r="I450" s="7">
        <v>42000</v>
      </c>
      <c r="J450" s="7">
        <v>420</v>
      </c>
      <c r="K450" s="7">
        <v>601</v>
      </c>
      <c r="L450" s="7">
        <v>0</v>
      </c>
      <c r="M450" s="7">
        <f>J450+K450+L450</f>
        <v>1021</v>
      </c>
      <c r="N450" s="7">
        <f t="shared" si="34"/>
        <v>43021</v>
      </c>
    </row>
    <row r="451" spans="1:14" ht="12" customHeight="1">
      <c r="A451" s="1" t="s">
        <v>260</v>
      </c>
      <c r="B451" s="1" t="s">
        <v>261</v>
      </c>
      <c r="C451" s="1" t="s">
        <v>262</v>
      </c>
      <c r="D451" s="1" t="s">
        <v>263</v>
      </c>
      <c r="E451" s="1" t="s">
        <v>8933</v>
      </c>
      <c r="F451" s="17">
        <v>1</v>
      </c>
      <c r="G451" s="18" t="s">
        <v>14</v>
      </c>
      <c r="H451" s="1" t="s">
        <v>49</v>
      </c>
      <c r="I451" s="7">
        <v>84748.87</v>
      </c>
      <c r="J451" s="7">
        <v>847</v>
      </c>
      <c r="K451" s="7">
        <v>901</v>
      </c>
      <c r="L451" s="7">
        <v>0</v>
      </c>
      <c r="M451" s="7">
        <f>J451+K451+L451</f>
        <v>1748</v>
      </c>
      <c r="N451" s="7">
        <f t="shared" si="34"/>
        <v>86496.87</v>
      </c>
    </row>
    <row r="452" spans="1:14" ht="12" customHeight="1">
      <c r="A452" s="2" t="s">
        <v>447</v>
      </c>
      <c r="B452" s="2" t="s">
        <v>448</v>
      </c>
      <c r="C452" s="2" t="s">
        <v>449</v>
      </c>
      <c r="D452" s="2" t="s">
        <v>450</v>
      </c>
      <c r="E452" s="2" t="s">
        <v>8934</v>
      </c>
      <c r="F452" s="15">
        <v>1</v>
      </c>
      <c r="G452" s="16" t="s">
        <v>25</v>
      </c>
      <c r="H452" s="1" t="s">
        <v>26</v>
      </c>
      <c r="I452" s="7">
        <v>76444.97</v>
      </c>
      <c r="J452" s="7">
        <v>764.45</v>
      </c>
      <c r="K452" s="7">
        <v>1529</v>
      </c>
      <c r="L452" s="7">
        <v>0</v>
      </c>
      <c r="M452" s="5">
        <f>+J452+K452</f>
        <v>2293.45</v>
      </c>
      <c r="N452" s="7">
        <f t="shared" si="34"/>
        <v>78738.42</v>
      </c>
    </row>
    <row r="453" spans="1:14" ht="12" customHeight="1">
      <c r="A453" s="2" t="s">
        <v>2745</v>
      </c>
      <c r="B453" s="2" t="s">
        <v>1370</v>
      </c>
      <c r="C453" s="2" t="s">
        <v>2746</v>
      </c>
      <c r="D453" s="2" t="s">
        <v>2747</v>
      </c>
      <c r="E453" s="2" t="s">
        <v>8934</v>
      </c>
      <c r="F453" s="15">
        <v>1</v>
      </c>
      <c r="G453" s="16" t="s">
        <v>25</v>
      </c>
      <c r="H453" s="1" t="s">
        <v>2748</v>
      </c>
      <c r="I453" s="7">
        <v>62526.53</v>
      </c>
      <c r="J453" s="7">
        <v>625.27</v>
      </c>
      <c r="K453" s="7">
        <v>1400</v>
      </c>
      <c r="L453" s="7">
        <v>0</v>
      </c>
      <c r="M453" s="5">
        <f>+J453+K453</f>
        <v>2025.27</v>
      </c>
      <c r="N453" s="7">
        <f t="shared" si="34"/>
        <v>64551.799999999996</v>
      </c>
    </row>
    <row r="454" spans="1:14" ht="12" customHeight="1">
      <c r="A454" s="1" t="s">
        <v>1266</v>
      </c>
      <c r="B454" s="1" t="s">
        <v>1267</v>
      </c>
      <c r="C454" s="1" t="s">
        <v>1268</v>
      </c>
      <c r="D454" s="1" t="s">
        <v>1269</v>
      </c>
      <c r="E454" s="1" t="s">
        <v>8933</v>
      </c>
      <c r="F454" s="17">
        <v>1</v>
      </c>
      <c r="G454" s="18" t="s">
        <v>14</v>
      </c>
      <c r="H454" s="1" t="s">
        <v>995</v>
      </c>
      <c r="I454" s="7">
        <v>169412.99</v>
      </c>
      <c r="J454" s="7">
        <v>1694</v>
      </c>
      <c r="K454" s="7">
        <v>1437</v>
      </c>
      <c r="L454" s="7">
        <v>684</v>
      </c>
      <c r="M454" s="7">
        <f>J454+K454+L454</f>
        <v>3815</v>
      </c>
      <c r="N454" s="7">
        <f t="shared" si="34"/>
        <v>173227.99</v>
      </c>
    </row>
    <row r="455" spans="1:14" ht="12" customHeight="1">
      <c r="A455" s="1" t="s">
        <v>1422</v>
      </c>
      <c r="B455" s="1" t="s">
        <v>1419</v>
      </c>
      <c r="C455" s="1" t="s">
        <v>927</v>
      </c>
      <c r="D455" s="1" t="s">
        <v>1423</v>
      </c>
      <c r="E455" s="1" t="s">
        <v>8933</v>
      </c>
      <c r="F455" s="17">
        <v>1</v>
      </c>
      <c r="G455" s="18" t="s">
        <v>14</v>
      </c>
      <c r="H455" s="1" t="s">
        <v>1039</v>
      </c>
      <c r="I455" s="7">
        <v>98175.63</v>
      </c>
      <c r="J455" s="7">
        <v>982</v>
      </c>
      <c r="K455" s="7">
        <v>1681</v>
      </c>
      <c r="L455" s="7">
        <v>3515</v>
      </c>
      <c r="M455" s="7">
        <f>J455+K455+L455</f>
        <v>6178</v>
      </c>
      <c r="N455" s="7">
        <f t="shared" si="34"/>
        <v>104353.63</v>
      </c>
    </row>
    <row r="456" spans="1:14" ht="12" customHeight="1">
      <c r="A456" s="2" t="s">
        <v>4699</v>
      </c>
      <c r="B456" s="2" t="s">
        <v>290</v>
      </c>
      <c r="C456" s="2" t="s">
        <v>4700</v>
      </c>
      <c r="D456" s="2" t="s">
        <v>4701</v>
      </c>
      <c r="E456" s="2" t="s">
        <v>3563</v>
      </c>
      <c r="F456" s="15">
        <v>1</v>
      </c>
      <c r="G456" s="16" t="s">
        <v>3567</v>
      </c>
      <c r="H456" s="1" t="s">
        <v>2748</v>
      </c>
      <c r="I456" s="7">
        <v>97350.39</v>
      </c>
      <c r="J456" s="7">
        <v>973.5</v>
      </c>
      <c r="K456" s="7">
        <v>1948</v>
      </c>
      <c r="L456" s="7">
        <v>0</v>
      </c>
      <c r="M456" s="5">
        <f>+J456+K456</f>
        <v>2921.5</v>
      </c>
      <c r="N456" s="7">
        <f t="shared" si="34"/>
        <v>100271.89</v>
      </c>
    </row>
    <row r="457" spans="1:14" ht="12" customHeight="1">
      <c r="A457" s="2" t="s">
        <v>7957</v>
      </c>
      <c r="B457" s="2" t="s">
        <v>7958</v>
      </c>
      <c r="C457" s="2" t="s">
        <v>1795</v>
      </c>
      <c r="D457" s="2" t="s">
        <v>7959</v>
      </c>
      <c r="E457" s="2" t="s">
        <v>6119</v>
      </c>
      <c r="F457" s="15">
        <v>1</v>
      </c>
      <c r="G457" s="16" t="s">
        <v>6123</v>
      </c>
      <c r="H457" s="1" t="s">
        <v>5862</v>
      </c>
      <c r="I457" s="7">
        <v>36206.78</v>
      </c>
      <c r="J457" s="7">
        <v>362.07</v>
      </c>
      <c r="K457" s="7">
        <v>362</v>
      </c>
      <c r="L457" s="7">
        <v>0</v>
      </c>
      <c r="M457" s="5">
        <f>+J457+K457</f>
        <v>724.0699999999999</v>
      </c>
      <c r="N457" s="7">
        <f t="shared" si="34"/>
        <v>36930.85</v>
      </c>
    </row>
    <row r="458" spans="1:14" ht="12" customHeight="1">
      <c r="A458" s="2" t="s">
        <v>4765</v>
      </c>
      <c r="B458" s="2" t="s">
        <v>2782</v>
      </c>
      <c r="C458" s="2" t="s">
        <v>4766</v>
      </c>
      <c r="D458" s="2" t="s">
        <v>4767</v>
      </c>
      <c r="E458" s="2" t="s">
        <v>3563</v>
      </c>
      <c r="F458" s="15">
        <v>1</v>
      </c>
      <c r="G458" s="16" t="s">
        <v>3567</v>
      </c>
      <c r="H458" s="1" t="s">
        <v>2753</v>
      </c>
      <c r="I458" s="7">
        <v>35000</v>
      </c>
      <c r="J458" s="7">
        <v>350</v>
      </c>
      <c r="K458" s="7">
        <v>0</v>
      </c>
      <c r="L458" s="7">
        <v>0</v>
      </c>
      <c r="M458" s="5">
        <f>+J458+K458</f>
        <v>350</v>
      </c>
      <c r="N458" s="7">
        <f t="shared" si="34"/>
        <v>35350</v>
      </c>
    </row>
    <row r="459" spans="1:14" ht="12" customHeight="1">
      <c r="A459" s="1" t="s">
        <v>3502</v>
      </c>
      <c r="B459" s="1" t="s">
        <v>3503</v>
      </c>
      <c r="C459" s="1" t="s">
        <v>3504</v>
      </c>
      <c r="D459" s="1" t="s">
        <v>3505</v>
      </c>
      <c r="E459" s="1" t="s">
        <v>8933</v>
      </c>
      <c r="F459" s="17">
        <v>1</v>
      </c>
      <c r="G459" s="18" t="s">
        <v>14</v>
      </c>
      <c r="H459" s="1" t="s">
        <v>3058</v>
      </c>
      <c r="I459" s="7">
        <v>70361.47</v>
      </c>
      <c r="J459" s="7">
        <v>704</v>
      </c>
      <c r="K459" s="7">
        <v>464</v>
      </c>
      <c r="L459" s="7">
        <v>0</v>
      </c>
      <c r="M459" s="7">
        <f>J459+K459+L459</f>
        <v>1168</v>
      </c>
      <c r="N459" s="7">
        <f t="shared" si="34"/>
        <v>71529.47</v>
      </c>
    </row>
    <row r="460" spans="1:14" ht="12" customHeight="1">
      <c r="A460" s="2" t="s">
        <v>4838</v>
      </c>
      <c r="B460" s="2" t="s">
        <v>4839</v>
      </c>
      <c r="C460" s="2" t="s">
        <v>108</v>
      </c>
      <c r="D460" s="2" t="s">
        <v>4840</v>
      </c>
      <c r="E460" s="2" t="s">
        <v>3563</v>
      </c>
      <c r="F460" s="15">
        <v>1</v>
      </c>
      <c r="G460" s="16" t="s">
        <v>3567</v>
      </c>
      <c r="H460" s="1" t="s">
        <v>2879</v>
      </c>
      <c r="I460" s="7">
        <v>45840.26</v>
      </c>
      <c r="J460" s="7">
        <v>458.4</v>
      </c>
      <c r="K460" s="7">
        <v>917</v>
      </c>
      <c r="L460" s="7">
        <v>0</v>
      </c>
      <c r="M460" s="5">
        <f>+J460+K460</f>
        <v>1375.4</v>
      </c>
      <c r="N460" s="7">
        <f t="shared" si="34"/>
        <v>47215.66</v>
      </c>
    </row>
    <row r="461" spans="1:14" ht="12" customHeight="1">
      <c r="A461" s="1" t="s">
        <v>3313</v>
      </c>
      <c r="B461" s="1" t="s">
        <v>3314</v>
      </c>
      <c r="C461" s="1" t="s">
        <v>3315</v>
      </c>
      <c r="D461" s="1" t="s">
        <v>3316</v>
      </c>
      <c r="E461" s="1" t="s">
        <v>8933</v>
      </c>
      <c r="F461" s="17">
        <v>1</v>
      </c>
      <c r="G461" s="18" t="s">
        <v>14</v>
      </c>
      <c r="H461" s="1" t="s">
        <v>3083</v>
      </c>
      <c r="I461" s="7">
        <v>88321.86</v>
      </c>
      <c r="J461" s="7">
        <v>883</v>
      </c>
      <c r="K461" s="7">
        <v>1164</v>
      </c>
      <c r="L461" s="7">
        <v>1942</v>
      </c>
      <c r="M461" s="7">
        <f>J461+K461+L461</f>
        <v>3989</v>
      </c>
      <c r="N461" s="7">
        <f t="shared" si="34"/>
        <v>92310.86</v>
      </c>
    </row>
    <row r="462" spans="1:14" ht="12" customHeight="1">
      <c r="A462" s="1" t="s">
        <v>688</v>
      </c>
      <c r="B462" s="1" t="s">
        <v>689</v>
      </c>
      <c r="C462" s="1" t="s">
        <v>284</v>
      </c>
      <c r="D462" s="1" t="s">
        <v>690</v>
      </c>
      <c r="E462" s="1" t="s">
        <v>8933</v>
      </c>
      <c r="F462" s="17">
        <v>1</v>
      </c>
      <c r="G462" s="18" t="s">
        <v>14</v>
      </c>
      <c r="H462" s="1" t="s">
        <v>75</v>
      </c>
      <c r="I462" s="7">
        <v>81874.36</v>
      </c>
      <c r="J462" s="7">
        <v>819</v>
      </c>
      <c r="K462" s="7">
        <v>872</v>
      </c>
      <c r="L462" s="7">
        <v>0</v>
      </c>
      <c r="M462" s="7">
        <f>J462+K462+L462</f>
        <v>1691</v>
      </c>
      <c r="N462" s="7">
        <f t="shared" si="34"/>
        <v>83565.36</v>
      </c>
    </row>
    <row r="463" spans="1:14" ht="12" customHeight="1">
      <c r="A463" s="1" t="s">
        <v>271</v>
      </c>
      <c r="B463" s="1" t="s">
        <v>272</v>
      </c>
      <c r="C463" s="1" t="s">
        <v>273</v>
      </c>
      <c r="D463" s="1" t="s">
        <v>274</v>
      </c>
      <c r="E463" s="1" t="s">
        <v>8933</v>
      </c>
      <c r="F463" s="17">
        <v>1</v>
      </c>
      <c r="G463" s="18" t="s">
        <v>14</v>
      </c>
      <c r="H463" s="1" t="s">
        <v>66</v>
      </c>
      <c r="I463" s="7">
        <v>68603.57</v>
      </c>
      <c r="J463" s="7">
        <v>686</v>
      </c>
      <c r="K463" s="7">
        <v>740</v>
      </c>
      <c r="L463" s="7">
        <v>7710</v>
      </c>
      <c r="M463" s="7">
        <f>J463+K463+L463</f>
        <v>9136</v>
      </c>
      <c r="N463" s="7">
        <f t="shared" si="34"/>
        <v>77739.57</v>
      </c>
    </row>
    <row r="464" spans="1:14" ht="12" customHeight="1">
      <c r="A464" s="2" t="s">
        <v>3579</v>
      </c>
      <c r="B464" s="2" t="s">
        <v>1942</v>
      </c>
      <c r="C464" s="2" t="s">
        <v>34</v>
      </c>
      <c r="D464" s="2" t="s">
        <v>3580</v>
      </c>
      <c r="E464" s="2" t="s">
        <v>3563</v>
      </c>
      <c r="F464" s="15">
        <v>1</v>
      </c>
      <c r="G464" s="16" t="s">
        <v>3567</v>
      </c>
      <c r="H464" s="1" t="s">
        <v>3568</v>
      </c>
      <c r="I464" s="7">
        <v>100111</v>
      </c>
      <c r="J464" s="7">
        <v>1001.11</v>
      </c>
      <c r="K464" s="7">
        <v>2002</v>
      </c>
      <c r="L464" s="7">
        <v>0</v>
      </c>
      <c r="M464" s="5">
        <f>+J464+K464</f>
        <v>3003.11</v>
      </c>
      <c r="N464" s="7">
        <f t="shared" si="34"/>
        <v>103114.11</v>
      </c>
    </row>
    <row r="465" spans="1:14" ht="12" customHeight="1">
      <c r="A465" s="2" t="s">
        <v>5393</v>
      </c>
      <c r="B465" s="2" t="s">
        <v>5394</v>
      </c>
      <c r="C465" s="2" t="s">
        <v>482</v>
      </c>
      <c r="D465" s="2" t="s">
        <v>5395</v>
      </c>
      <c r="E465" s="2" t="s">
        <v>3563</v>
      </c>
      <c r="F465" s="15">
        <v>1</v>
      </c>
      <c r="G465" s="16" t="s">
        <v>3567</v>
      </c>
      <c r="H465" s="1" t="s">
        <v>3526</v>
      </c>
      <c r="I465" s="7">
        <v>56554.95</v>
      </c>
      <c r="J465" s="7">
        <v>565.55</v>
      </c>
      <c r="K465" s="7">
        <v>1131</v>
      </c>
      <c r="L465" s="7">
        <v>0</v>
      </c>
      <c r="M465" s="5">
        <f>+J465+K465</f>
        <v>1696.55</v>
      </c>
      <c r="N465" s="7">
        <f t="shared" si="34"/>
        <v>58251.5</v>
      </c>
    </row>
    <row r="466" spans="1:14" ht="12" customHeight="1">
      <c r="A466" s="2" t="s">
        <v>4355</v>
      </c>
      <c r="B466" s="2" t="s">
        <v>4356</v>
      </c>
      <c r="C466" s="2" t="s">
        <v>833</v>
      </c>
      <c r="D466" s="2" t="s">
        <v>4357</v>
      </c>
      <c r="E466" s="2" t="s">
        <v>3563</v>
      </c>
      <c r="F466" s="15">
        <v>1</v>
      </c>
      <c r="G466" s="16" t="s">
        <v>3567</v>
      </c>
      <c r="H466" s="1" t="s">
        <v>4334</v>
      </c>
      <c r="I466" s="7">
        <v>43846.44</v>
      </c>
      <c r="J466" s="7">
        <v>438.46</v>
      </c>
      <c r="K466" s="7">
        <v>0</v>
      </c>
      <c r="L466" s="7">
        <v>0</v>
      </c>
      <c r="M466" s="5">
        <f>+J466+K466</f>
        <v>438.46</v>
      </c>
      <c r="N466" s="7">
        <f t="shared" si="34"/>
        <v>44284.9</v>
      </c>
    </row>
    <row r="467" spans="1:14" ht="12" customHeight="1">
      <c r="A467" s="2" t="s">
        <v>1168</v>
      </c>
      <c r="B467" s="2" t="s">
        <v>1169</v>
      </c>
      <c r="C467" s="2" t="s">
        <v>369</v>
      </c>
      <c r="D467" s="2" t="s">
        <v>1170</v>
      </c>
      <c r="E467" s="2" t="s">
        <v>8934</v>
      </c>
      <c r="F467" s="15">
        <v>1</v>
      </c>
      <c r="G467" s="16" t="s">
        <v>25</v>
      </c>
      <c r="H467" s="1" t="s">
        <v>1034</v>
      </c>
      <c r="I467" s="7">
        <v>151548.2</v>
      </c>
      <c r="J467" s="7">
        <v>1515.48</v>
      </c>
      <c r="K467" s="7">
        <v>3031</v>
      </c>
      <c r="L467" s="7">
        <v>0</v>
      </c>
      <c r="M467" s="5">
        <f>+J467+K467</f>
        <v>4546.48</v>
      </c>
      <c r="N467" s="7">
        <f t="shared" si="34"/>
        <v>156094.68000000002</v>
      </c>
    </row>
    <row r="468" spans="1:14" ht="12" customHeight="1">
      <c r="A468" s="2" t="s">
        <v>5732</v>
      </c>
      <c r="B468" s="2" t="s">
        <v>1345</v>
      </c>
      <c r="C468" s="2" t="s">
        <v>341</v>
      </c>
      <c r="D468" s="2" t="s">
        <v>5733</v>
      </c>
      <c r="E468" s="2" t="s">
        <v>3563</v>
      </c>
      <c r="F468" s="15">
        <v>1</v>
      </c>
      <c r="G468" s="16" t="s">
        <v>3567</v>
      </c>
      <c r="H468" s="1" t="s">
        <v>3526</v>
      </c>
      <c r="I468" s="7">
        <v>82340.16</v>
      </c>
      <c r="J468" s="7">
        <v>823.4</v>
      </c>
      <c r="K468" s="7">
        <v>1647</v>
      </c>
      <c r="L468" s="7">
        <v>0</v>
      </c>
      <c r="M468" s="5">
        <f>+J468+K468</f>
        <v>2470.4</v>
      </c>
      <c r="N468" s="7">
        <f t="shared" si="34"/>
        <v>84810.56</v>
      </c>
    </row>
    <row r="469" spans="1:14" ht="12" customHeight="1">
      <c r="A469" s="1" t="s">
        <v>2988</v>
      </c>
      <c r="B469" s="1" t="s">
        <v>2989</v>
      </c>
      <c r="C469" s="1" t="s">
        <v>2990</v>
      </c>
      <c r="D469" s="1" t="s">
        <v>2991</v>
      </c>
      <c r="E469" s="1" t="s">
        <v>8933</v>
      </c>
      <c r="F469" s="17">
        <v>1</v>
      </c>
      <c r="G469" s="18" t="s">
        <v>14</v>
      </c>
      <c r="H469" s="1" t="s">
        <v>2862</v>
      </c>
      <c r="I469" s="7">
        <v>76617.69</v>
      </c>
      <c r="J469" s="7">
        <v>766</v>
      </c>
      <c r="K469" s="7">
        <v>999</v>
      </c>
      <c r="L469" s="7">
        <v>5503</v>
      </c>
      <c r="M469" s="7">
        <f>J469+K469+L469</f>
        <v>7268</v>
      </c>
      <c r="N469" s="7">
        <f t="shared" si="34"/>
        <v>83885.69</v>
      </c>
    </row>
    <row r="470" spans="1:14" ht="12" customHeight="1">
      <c r="A470" s="1" t="s">
        <v>1424</v>
      </c>
      <c r="B470" s="1" t="s">
        <v>1425</v>
      </c>
      <c r="C470" s="1" t="s">
        <v>1426</v>
      </c>
      <c r="D470" s="1" t="s">
        <v>1427</v>
      </c>
      <c r="E470" s="1" t="s">
        <v>8933</v>
      </c>
      <c r="F470" s="17">
        <v>1</v>
      </c>
      <c r="G470" s="18" t="s">
        <v>14</v>
      </c>
      <c r="H470" s="1" t="s">
        <v>1014</v>
      </c>
      <c r="I470" s="7">
        <v>74720.28</v>
      </c>
      <c r="J470" s="7">
        <v>747</v>
      </c>
      <c r="K470" s="7">
        <v>0</v>
      </c>
      <c r="L470" s="7">
        <v>0</v>
      </c>
      <c r="M470" s="7">
        <f>J470+K470+L470</f>
        <v>747</v>
      </c>
      <c r="N470" s="7">
        <f t="shared" si="34"/>
        <v>75467.28</v>
      </c>
    </row>
    <row r="471" spans="1:14" ht="12" customHeight="1">
      <c r="A471" s="2" t="s">
        <v>7497</v>
      </c>
      <c r="B471" s="2" t="s">
        <v>7498</v>
      </c>
      <c r="C471" s="2" t="s">
        <v>7499</v>
      </c>
      <c r="D471" s="2" t="s">
        <v>7500</v>
      </c>
      <c r="E471" s="2" t="s">
        <v>6119</v>
      </c>
      <c r="F471" s="15">
        <v>1</v>
      </c>
      <c r="G471" s="16" t="s">
        <v>6123</v>
      </c>
      <c r="H471" s="1" t="s">
        <v>3047</v>
      </c>
      <c r="I471" s="7">
        <v>25056</v>
      </c>
      <c r="J471" s="7">
        <v>250.56</v>
      </c>
      <c r="K471" s="7">
        <v>752</v>
      </c>
      <c r="L471" s="7">
        <v>0</v>
      </c>
      <c r="M471" s="5">
        <f>+J471+K471</f>
        <v>1002.56</v>
      </c>
      <c r="N471" s="7">
        <f t="shared" si="34"/>
        <v>26058.56</v>
      </c>
    </row>
    <row r="472" spans="1:14" ht="12" customHeight="1">
      <c r="A472" s="2" t="s">
        <v>5346</v>
      </c>
      <c r="B472" s="2" t="s">
        <v>5347</v>
      </c>
      <c r="C472" s="2" t="s">
        <v>1094</v>
      </c>
      <c r="D472" s="2" t="s">
        <v>5348</v>
      </c>
      <c r="E472" s="2" t="s">
        <v>3563</v>
      </c>
      <c r="F472" s="15">
        <v>1</v>
      </c>
      <c r="G472" s="16" t="s">
        <v>3567</v>
      </c>
      <c r="H472" s="1" t="s">
        <v>3526</v>
      </c>
      <c r="I472" s="7">
        <v>51292.85</v>
      </c>
      <c r="J472" s="7">
        <v>512.93</v>
      </c>
      <c r="K472" s="7">
        <v>1026</v>
      </c>
      <c r="L472" s="7">
        <v>0</v>
      </c>
      <c r="M472" s="5">
        <f>+J472+K472</f>
        <v>1538.9299999999998</v>
      </c>
      <c r="N472" s="7">
        <f t="shared" si="34"/>
        <v>52831.78</v>
      </c>
    </row>
    <row r="473" spans="1:14" ht="12" customHeight="1">
      <c r="A473" s="1" t="s">
        <v>458</v>
      </c>
      <c r="B473" s="1" t="s">
        <v>459</v>
      </c>
      <c r="C473" s="1" t="s">
        <v>345</v>
      </c>
      <c r="D473" s="1" t="s">
        <v>460</v>
      </c>
      <c r="E473" s="1" t="s">
        <v>8933</v>
      </c>
      <c r="F473" s="17">
        <v>1</v>
      </c>
      <c r="G473" s="18" t="s">
        <v>14</v>
      </c>
      <c r="H473" s="1" t="s">
        <v>15</v>
      </c>
      <c r="I473" s="7">
        <v>32630.45</v>
      </c>
      <c r="J473" s="7">
        <v>326</v>
      </c>
      <c r="K473" s="7">
        <v>380</v>
      </c>
      <c r="L473" s="7">
        <v>0</v>
      </c>
      <c r="M473" s="7">
        <f>J473+K473+L473</f>
        <v>706</v>
      </c>
      <c r="N473" s="7">
        <f t="shared" si="34"/>
        <v>33336.45</v>
      </c>
    </row>
    <row r="474" spans="1:14" ht="12" customHeight="1">
      <c r="A474" s="2" t="s">
        <v>4233</v>
      </c>
      <c r="B474" s="2" t="s">
        <v>4234</v>
      </c>
      <c r="C474" s="2" t="s">
        <v>1812</v>
      </c>
      <c r="D474" s="2" t="s">
        <v>4235</v>
      </c>
      <c r="E474" s="2" t="s">
        <v>3563</v>
      </c>
      <c r="F474" s="15">
        <v>1</v>
      </c>
      <c r="G474" s="16" t="s">
        <v>3567</v>
      </c>
      <c r="H474" s="1" t="s">
        <v>2278</v>
      </c>
      <c r="I474" s="7">
        <v>82613.53</v>
      </c>
      <c r="J474" s="7">
        <v>826.14</v>
      </c>
      <c r="K474" s="7">
        <v>1652</v>
      </c>
      <c r="L474" s="7">
        <v>0</v>
      </c>
      <c r="M474" s="5">
        <f>+J474+K474</f>
        <v>2478.14</v>
      </c>
      <c r="N474" s="7">
        <f t="shared" si="34"/>
        <v>85091.67</v>
      </c>
    </row>
    <row r="475" spans="1:14" ht="12" customHeight="1">
      <c r="A475" s="1" t="s">
        <v>1247</v>
      </c>
      <c r="B475" s="1" t="s">
        <v>1248</v>
      </c>
      <c r="C475" s="1" t="s">
        <v>1249</v>
      </c>
      <c r="D475" s="1" t="s">
        <v>1250</v>
      </c>
      <c r="E475" s="1" t="s">
        <v>8933</v>
      </c>
      <c r="F475" s="17">
        <v>1</v>
      </c>
      <c r="G475" s="18" t="s">
        <v>300</v>
      </c>
      <c r="H475" s="1" t="s">
        <v>1045</v>
      </c>
      <c r="I475" s="7">
        <v>86463.99</v>
      </c>
      <c r="J475" s="7">
        <v>865</v>
      </c>
      <c r="K475" s="7">
        <v>3812</v>
      </c>
      <c r="L475" s="7">
        <v>0</v>
      </c>
      <c r="M475" s="7">
        <f aca="true" t="shared" si="35" ref="M475:M482">J475+K475+L475</f>
        <v>4677</v>
      </c>
      <c r="N475" s="7">
        <f t="shared" si="34"/>
        <v>91140.99</v>
      </c>
    </row>
    <row r="476" spans="1:14" ht="12" customHeight="1">
      <c r="A476" s="1" t="s">
        <v>3461</v>
      </c>
      <c r="B476" s="1" t="s">
        <v>3462</v>
      </c>
      <c r="C476" s="1" t="s">
        <v>223</v>
      </c>
      <c r="D476" s="1" t="s">
        <v>3463</v>
      </c>
      <c r="E476" s="1" t="s">
        <v>8933</v>
      </c>
      <c r="F476" s="17">
        <v>1</v>
      </c>
      <c r="G476" s="18" t="s">
        <v>14</v>
      </c>
      <c r="H476" s="1" t="s">
        <v>3058</v>
      </c>
      <c r="I476" s="7">
        <v>45450</v>
      </c>
      <c r="J476" s="7">
        <v>455</v>
      </c>
      <c r="K476" s="7">
        <v>286</v>
      </c>
      <c r="L476" s="7">
        <v>740</v>
      </c>
      <c r="M476" s="7">
        <f t="shared" si="35"/>
        <v>1481</v>
      </c>
      <c r="N476" s="7">
        <f aca="true" t="shared" si="36" ref="N476:N501">I476+M476</f>
        <v>46931</v>
      </c>
    </row>
    <row r="477" spans="1:14" ht="12" customHeight="1">
      <c r="A477" s="1" t="s">
        <v>327</v>
      </c>
      <c r="B477" s="1" t="s">
        <v>328</v>
      </c>
      <c r="C477" s="1" t="s">
        <v>329</v>
      </c>
      <c r="D477" s="1" t="s">
        <v>330</v>
      </c>
      <c r="E477" s="1" t="s">
        <v>8933</v>
      </c>
      <c r="F477" s="17">
        <v>1</v>
      </c>
      <c r="G477" s="18" t="s">
        <v>14</v>
      </c>
      <c r="H477" s="1" t="s">
        <v>233</v>
      </c>
      <c r="I477" s="7">
        <v>70438.71</v>
      </c>
      <c r="J477" s="7">
        <v>704</v>
      </c>
      <c r="K477" s="7">
        <v>758</v>
      </c>
      <c r="L477" s="7">
        <v>7745</v>
      </c>
      <c r="M477" s="7">
        <f t="shared" si="35"/>
        <v>9207</v>
      </c>
      <c r="N477" s="7">
        <f t="shared" si="36"/>
        <v>79645.71</v>
      </c>
    </row>
    <row r="478" spans="1:14" ht="12" customHeight="1">
      <c r="A478" s="1" t="s">
        <v>468</v>
      </c>
      <c r="B478" s="1" t="s">
        <v>469</v>
      </c>
      <c r="C478" s="1" t="s">
        <v>470</v>
      </c>
      <c r="D478" s="1" t="s">
        <v>471</v>
      </c>
      <c r="E478" s="1" t="s">
        <v>8933</v>
      </c>
      <c r="F478" s="17">
        <v>1</v>
      </c>
      <c r="G478" s="18" t="s">
        <v>14</v>
      </c>
      <c r="H478" s="1" t="s">
        <v>153</v>
      </c>
      <c r="I478" s="7">
        <v>62532.76</v>
      </c>
      <c r="J478" s="7">
        <v>625</v>
      </c>
      <c r="K478" s="7">
        <v>679</v>
      </c>
      <c r="L478" s="7">
        <v>6455</v>
      </c>
      <c r="M478" s="7">
        <f t="shared" si="35"/>
        <v>7759</v>
      </c>
      <c r="N478" s="7">
        <f t="shared" si="36"/>
        <v>70291.76000000001</v>
      </c>
    </row>
    <row r="479" spans="1:14" ht="12" customHeight="1">
      <c r="A479" s="1" t="s">
        <v>2262</v>
      </c>
      <c r="B479" s="1" t="s">
        <v>2263</v>
      </c>
      <c r="C479" s="1" t="s">
        <v>2264</v>
      </c>
      <c r="D479" s="1" t="s">
        <v>2265</v>
      </c>
      <c r="E479" s="1" t="s">
        <v>8933</v>
      </c>
      <c r="F479" s="17">
        <v>1</v>
      </c>
      <c r="G479" s="18" t="s">
        <v>14</v>
      </c>
      <c r="H479" s="1" t="s">
        <v>2235</v>
      </c>
      <c r="I479" s="7">
        <v>73486.06</v>
      </c>
      <c r="J479" s="7">
        <v>735</v>
      </c>
      <c r="K479" s="7">
        <v>851</v>
      </c>
      <c r="L479" s="7">
        <v>411</v>
      </c>
      <c r="M479" s="7">
        <f t="shared" si="35"/>
        <v>1997</v>
      </c>
      <c r="N479" s="7">
        <f t="shared" si="36"/>
        <v>75483.06</v>
      </c>
    </row>
    <row r="480" spans="1:14" ht="12" customHeight="1">
      <c r="A480" s="1" t="s">
        <v>1175</v>
      </c>
      <c r="B480" s="1" t="s">
        <v>1176</v>
      </c>
      <c r="C480" s="1" t="s">
        <v>42</v>
      </c>
      <c r="D480" s="1" t="s">
        <v>1177</v>
      </c>
      <c r="E480" s="1" t="s">
        <v>8933</v>
      </c>
      <c r="F480" s="17">
        <v>1</v>
      </c>
      <c r="G480" s="18" t="s">
        <v>14</v>
      </c>
      <c r="H480" s="1" t="s">
        <v>1000</v>
      </c>
      <c r="I480" s="7">
        <v>87837.11</v>
      </c>
      <c r="J480" s="7">
        <v>878</v>
      </c>
      <c r="K480" s="7">
        <v>1775</v>
      </c>
      <c r="L480" s="7">
        <v>2973</v>
      </c>
      <c r="M480" s="7">
        <f t="shared" si="35"/>
        <v>5626</v>
      </c>
      <c r="N480" s="7">
        <f t="shared" si="36"/>
        <v>93463.11</v>
      </c>
    </row>
    <row r="481" spans="1:14" ht="12" customHeight="1">
      <c r="A481" s="1" t="s">
        <v>364</v>
      </c>
      <c r="B481" s="1" t="s">
        <v>365</v>
      </c>
      <c r="C481" s="1" t="s">
        <v>78</v>
      </c>
      <c r="D481" s="1" t="s">
        <v>366</v>
      </c>
      <c r="E481" s="1" t="s">
        <v>8933</v>
      </c>
      <c r="F481" s="17">
        <v>1</v>
      </c>
      <c r="G481" s="18" t="s">
        <v>14</v>
      </c>
      <c r="H481" s="1" t="s">
        <v>15</v>
      </c>
      <c r="I481" s="7">
        <v>34629.7</v>
      </c>
      <c r="J481" s="7">
        <v>346</v>
      </c>
      <c r="K481" s="7">
        <v>400</v>
      </c>
      <c r="L481" s="7">
        <v>0</v>
      </c>
      <c r="M481" s="7">
        <f t="shared" si="35"/>
        <v>746</v>
      </c>
      <c r="N481" s="7">
        <f t="shared" si="36"/>
        <v>35375.7</v>
      </c>
    </row>
    <row r="482" spans="1:14" ht="12" customHeight="1">
      <c r="A482" s="1" t="s">
        <v>3387</v>
      </c>
      <c r="B482" s="1" t="s">
        <v>3388</v>
      </c>
      <c r="C482" s="1" t="s">
        <v>3389</v>
      </c>
      <c r="D482" s="1" t="s">
        <v>3390</v>
      </c>
      <c r="E482" s="1" t="s">
        <v>8933</v>
      </c>
      <c r="F482" s="17">
        <v>1</v>
      </c>
      <c r="G482" s="18" t="s">
        <v>14</v>
      </c>
      <c r="H482" s="1" t="s">
        <v>3083</v>
      </c>
      <c r="I482" s="7">
        <v>78880</v>
      </c>
      <c r="J482" s="7">
        <v>789</v>
      </c>
      <c r="K482" s="7">
        <v>1039</v>
      </c>
      <c r="L482" s="7">
        <v>1196</v>
      </c>
      <c r="M482" s="7">
        <f t="shared" si="35"/>
        <v>3024</v>
      </c>
      <c r="N482" s="7">
        <f t="shared" si="36"/>
        <v>81904</v>
      </c>
    </row>
    <row r="483" spans="1:14" ht="12" customHeight="1">
      <c r="A483" s="2" t="s">
        <v>6697</v>
      </c>
      <c r="B483" s="2" t="s">
        <v>6698</v>
      </c>
      <c r="C483" s="2" t="s">
        <v>732</v>
      </c>
      <c r="D483" s="2" t="s">
        <v>6699</v>
      </c>
      <c r="E483" s="2" t="s">
        <v>6119</v>
      </c>
      <c r="F483" s="15">
        <v>1</v>
      </c>
      <c r="G483" s="16" t="s">
        <v>6123</v>
      </c>
      <c r="H483" s="1" t="s">
        <v>2278</v>
      </c>
      <c r="I483" s="7">
        <v>50503.1</v>
      </c>
      <c r="J483" s="7">
        <v>505.03</v>
      </c>
      <c r="K483" s="7">
        <v>1005</v>
      </c>
      <c r="L483" s="7">
        <v>0</v>
      </c>
      <c r="M483" s="5">
        <f>+J483+K483</f>
        <v>1510.03</v>
      </c>
      <c r="N483" s="7">
        <f t="shared" si="36"/>
        <v>52013.13</v>
      </c>
    </row>
    <row r="484" spans="1:14" ht="12" customHeight="1">
      <c r="A484" s="1" t="s">
        <v>2840</v>
      </c>
      <c r="B484" s="1" t="s">
        <v>2841</v>
      </c>
      <c r="C484" s="1" t="s">
        <v>2842</v>
      </c>
      <c r="D484" s="1" t="s">
        <v>2843</v>
      </c>
      <c r="E484" s="1" t="s">
        <v>8933</v>
      </c>
      <c r="F484" s="17">
        <v>1</v>
      </c>
      <c r="G484" s="18" t="s">
        <v>300</v>
      </c>
      <c r="H484" s="1" t="s">
        <v>2753</v>
      </c>
      <c r="I484" s="7">
        <v>52479.78</v>
      </c>
      <c r="J484" s="7">
        <v>525</v>
      </c>
      <c r="K484" s="7">
        <v>601</v>
      </c>
      <c r="L484" s="7">
        <v>920</v>
      </c>
      <c r="M484" s="7">
        <f>J484+K484+L484</f>
        <v>2046</v>
      </c>
      <c r="N484" s="7">
        <f t="shared" si="36"/>
        <v>54525.78</v>
      </c>
    </row>
    <row r="485" spans="1:14" ht="12" customHeight="1">
      <c r="A485" s="1" t="s">
        <v>1297</v>
      </c>
      <c r="B485" s="1" t="s">
        <v>1298</v>
      </c>
      <c r="C485" s="1" t="s">
        <v>376</v>
      </c>
      <c r="D485" s="1" t="s">
        <v>1299</v>
      </c>
      <c r="E485" s="1" t="s">
        <v>8933</v>
      </c>
      <c r="F485" s="17">
        <v>1</v>
      </c>
      <c r="G485" s="18" t="s">
        <v>14</v>
      </c>
      <c r="H485" s="1" t="s">
        <v>1083</v>
      </c>
      <c r="I485" s="7">
        <v>105664</v>
      </c>
      <c r="J485" s="7">
        <v>943</v>
      </c>
      <c r="K485" s="7">
        <v>1174</v>
      </c>
      <c r="L485" s="7">
        <v>1213</v>
      </c>
      <c r="M485" s="7">
        <f>J485+K485+L485</f>
        <v>3330</v>
      </c>
      <c r="N485" s="7">
        <f t="shared" si="36"/>
        <v>108994</v>
      </c>
    </row>
    <row r="486" spans="1:14" ht="12" customHeight="1">
      <c r="A486" s="2" t="s">
        <v>5622</v>
      </c>
      <c r="B486" s="2" t="s">
        <v>4057</v>
      </c>
      <c r="C486" s="2" t="s">
        <v>833</v>
      </c>
      <c r="D486" s="2" t="s">
        <v>5623</v>
      </c>
      <c r="E486" s="2" t="s">
        <v>3563</v>
      </c>
      <c r="F486" s="15">
        <v>1</v>
      </c>
      <c r="G486" s="16" t="s">
        <v>3567</v>
      </c>
      <c r="H486" s="1" t="s">
        <v>3526</v>
      </c>
      <c r="I486" s="7">
        <v>67162.11</v>
      </c>
      <c r="J486" s="7">
        <v>671.62</v>
      </c>
      <c r="K486" s="7">
        <v>1343</v>
      </c>
      <c r="L486" s="7">
        <v>0</v>
      </c>
      <c r="M486" s="5">
        <f>+J486+K486</f>
        <v>2014.62</v>
      </c>
      <c r="N486" s="7">
        <f t="shared" si="36"/>
        <v>69176.73</v>
      </c>
    </row>
    <row r="487" spans="1:14" ht="12" customHeight="1">
      <c r="A487" s="2" t="s">
        <v>374</v>
      </c>
      <c r="B487" s="2" t="s">
        <v>375</v>
      </c>
      <c r="C487" s="2" t="s">
        <v>376</v>
      </c>
      <c r="D487" s="2" t="s">
        <v>377</v>
      </c>
      <c r="E487" s="2" t="s">
        <v>8934</v>
      </c>
      <c r="F487" s="15">
        <v>1</v>
      </c>
      <c r="G487" s="16" t="s">
        <v>25</v>
      </c>
      <c r="H487" s="1" t="s">
        <v>26</v>
      </c>
      <c r="I487" s="7">
        <v>87777.51000000001</v>
      </c>
      <c r="J487" s="7">
        <v>877.78</v>
      </c>
      <c r="K487" s="7">
        <v>1755</v>
      </c>
      <c r="L487" s="7">
        <v>0</v>
      </c>
      <c r="M487" s="5">
        <f>+J487+K487</f>
        <v>2632.7799999999997</v>
      </c>
      <c r="N487" s="7">
        <f t="shared" si="36"/>
        <v>90410.29000000001</v>
      </c>
    </row>
    <row r="488" spans="1:14" ht="12" customHeight="1">
      <c r="A488" s="1" t="s">
        <v>1550</v>
      </c>
      <c r="B488" s="1" t="s">
        <v>1551</v>
      </c>
      <c r="C488" s="1" t="s">
        <v>376</v>
      </c>
      <c r="D488" s="1" t="s">
        <v>1552</v>
      </c>
      <c r="E488" s="1" t="s">
        <v>8933</v>
      </c>
      <c r="F488" s="17">
        <v>1</v>
      </c>
      <c r="G488" s="18" t="s">
        <v>14</v>
      </c>
      <c r="H488" s="1" t="s">
        <v>1440</v>
      </c>
      <c r="I488" s="7">
        <v>62086.25</v>
      </c>
      <c r="J488" s="7">
        <v>621</v>
      </c>
      <c r="K488" s="7">
        <v>707</v>
      </c>
      <c r="L488" s="7">
        <v>752</v>
      </c>
      <c r="M488" s="7">
        <f>J488+K488+L488</f>
        <v>2080</v>
      </c>
      <c r="N488" s="7">
        <f t="shared" si="36"/>
        <v>64166.25</v>
      </c>
    </row>
    <row r="489" spans="1:14" ht="12" customHeight="1">
      <c r="A489" s="1" t="s">
        <v>3218</v>
      </c>
      <c r="B489" s="1" t="s">
        <v>3219</v>
      </c>
      <c r="C489" s="1" t="s">
        <v>3220</v>
      </c>
      <c r="D489" s="1" t="s">
        <v>3221</v>
      </c>
      <c r="E489" s="1" t="s">
        <v>8933</v>
      </c>
      <c r="F489" s="17">
        <v>1</v>
      </c>
      <c r="G489" s="18" t="s">
        <v>14</v>
      </c>
      <c r="H489" s="1" t="s">
        <v>3115</v>
      </c>
      <c r="I489" s="7">
        <v>190470.16</v>
      </c>
      <c r="J489" s="7">
        <v>1814</v>
      </c>
      <c r="K489" s="7">
        <v>2510</v>
      </c>
      <c r="L489" s="7">
        <v>0</v>
      </c>
      <c r="M489" s="7">
        <f>J489+K489+L489</f>
        <v>4324</v>
      </c>
      <c r="N489" s="7">
        <f t="shared" si="36"/>
        <v>194794.16</v>
      </c>
    </row>
    <row r="490" spans="1:14" ht="12" customHeight="1">
      <c r="A490" s="2" t="s">
        <v>4249</v>
      </c>
      <c r="B490" s="2" t="s">
        <v>4250</v>
      </c>
      <c r="C490" s="2" t="s">
        <v>728</v>
      </c>
      <c r="D490" s="2" t="s">
        <v>4251</v>
      </c>
      <c r="E490" s="2" t="s">
        <v>3563</v>
      </c>
      <c r="F490" s="15">
        <v>1</v>
      </c>
      <c r="G490" s="16" t="s">
        <v>3567</v>
      </c>
      <c r="H490" s="1" t="s">
        <v>2278</v>
      </c>
      <c r="I490" s="7">
        <v>73844.01</v>
      </c>
      <c r="J490" s="7">
        <v>738.44</v>
      </c>
      <c r="K490" s="7">
        <v>1477</v>
      </c>
      <c r="L490" s="7">
        <v>0</v>
      </c>
      <c r="M490" s="5">
        <f>+J490+K490</f>
        <v>2215.44</v>
      </c>
      <c r="N490" s="7">
        <f t="shared" si="36"/>
        <v>76059.45</v>
      </c>
    </row>
    <row r="491" spans="1:14" ht="12" customHeight="1">
      <c r="A491" s="2" t="s">
        <v>3527</v>
      </c>
      <c r="B491" s="2" t="s">
        <v>3528</v>
      </c>
      <c r="C491" s="2" t="s">
        <v>3529</v>
      </c>
      <c r="D491" s="2" t="s">
        <v>3530</v>
      </c>
      <c r="E491" s="2" t="s">
        <v>8934</v>
      </c>
      <c r="F491" s="15">
        <v>1</v>
      </c>
      <c r="G491" s="16" t="s">
        <v>25</v>
      </c>
      <c r="H491" s="1" t="s">
        <v>3526</v>
      </c>
      <c r="I491" s="7">
        <v>125845.73</v>
      </c>
      <c r="J491" s="7">
        <v>1258.46</v>
      </c>
      <c r="K491" s="7">
        <v>2517</v>
      </c>
      <c r="L491" s="7">
        <v>0</v>
      </c>
      <c r="M491" s="5">
        <f>+J491+K491</f>
        <v>3775.46</v>
      </c>
      <c r="N491" s="7">
        <f t="shared" si="36"/>
        <v>129621.19</v>
      </c>
    </row>
    <row r="492" spans="1:14" ht="12" customHeight="1">
      <c r="A492" s="1" t="s">
        <v>3222</v>
      </c>
      <c r="B492" s="1" t="s">
        <v>3223</v>
      </c>
      <c r="C492" s="1" t="s">
        <v>87</v>
      </c>
      <c r="D492" s="1" t="s">
        <v>3224</v>
      </c>
      <c r="E492" s="1" t="s">
        <v>8933</v>
      </c>
      <c r="F492" s="17">
        <v>1</v>
      </c>
      <c r="G492" s="18" t="s">
        <v>14</v>
      </c>
      <c r="H492" s="1" t="s">
        <v>3066</v>
      </c>
      <c r="I492" s="7">
        <v>62077.05</v>
      </c>
      <c r="J492" s="7">
        <v>621</v>
      </c>
      <c r="K492" s="7">
        <v>818</v>
      </c>
      <c r="L492" s="7">
        <v>1201</v>
      </c>
      <c r="M492" s="7">
        <f>J492+K492+L492</f>
        <v>2640</v>
      </c>
      <c r="N492" s="7">
        <f t="shared" si="36"/>
        <v>64717.05</v>
      </c>
    </row>
    <row r="493" spans="1:14" ht="12" customHeight="1">
      <c r="A493" s="2" t="s">
        <v>904</v>
      </c>
      <c r="B493" s="2" t="s">
        <v>905</v>
      </c>
      <c r="C493" s="2" t="s">
        <v>906</v>
      </c>
      <c r="D493" s="2" t="s">
        <v>907</v>
      </c>
      <c r="E493" s="2" t="s">
        <v>8934</v>
      </c>
      <c r="F493" s="15">
        <v>1</v>
      </c>
      <c r="G493" s="16" t="s">
        <v>25</v>
      </c>
      <c r="H493" s="1" t="s">
        <v>863</v>
      </c>
      <c r="I493" s="7">
        <v>102456.79000000001</v>
      </c>
      <c r="J493" s="7">
        <v>1024.57</v>
      </c>
      <c r="K493" s="7">
        <v>5900</v>
      </c>
      <c r="L493" s="7">
        <v>0</v>
      </c>
      <c r="M493" s="5">
        <f>+J493+K493</f>
        <v>6924.57</v>
      </c>
      <c r="N493" s="7">
        <f t="shared" si="36"/>
        <v>109381.36000000002</v>
      </c>
    </row>
    <row r="494" spans="1:14" ht="12" customHeight="1">
      <c r="A494" s="1" t="s">
        <v>3206</v>
      </c>
      <c r="B494" s="1" t="s">
        <v>1948</v>
      </c>
      <c r="C494" s="1" t="s">
        <v>643</v>
      </c>
      <c r="D494" s="1" t="s">
        <v>3207</v>
      </c>
      <c r="E494" s="1" t="s">
        <v>8933</v>
      </c>
      <c r="F494" s="17">
        <v>1</v>
      </c>
      <c r="G494" s="18" t="s">
        <v>14</v>
      </c>
      <c r="H494" s="1" t="s">
        <v>3066</v>
      </c>
      <c r="I494" s="7">
        <v>63604.25</v>
      </c>
      <c r="J494" s="7">
        <v>636</v>
      </c>
      <c r="K494" s="7">
        <v>419</v>
      </c>
      <c r="L494" s="7">
        <v>0</v>
      </c>
      <c r="M494" s="7">
        <f>J494+K494+L494</f>
        <v>1055</v>
      </c>
      <c r="N494" s="7">
        <f t="shared" si="36"/>
        <v>64659.25</v>
      </c>
    </row>
    <row r="495" spans="1:14" ht="12" customHeight="1">
      <c r="A495" s="1" t="s">
        <v>54</v>
      </c>
      <c r="B495" s="1" t="s">
        <v>55</v>
      </c>
      <c r="C495" s="1" t="s">
        <v>56</v>
      </c>
      <c r="D495" s="1" t="s">
        <v>57</v>
      </c>
      <c r="E495" s="1" t="s">
        <v>8933</v>
      </c>
      <c r="F495" s="17">
        <v>1</v>
      </c>
      <c r="G495" s="18" t="s">
        <v>14</v>
      </c>
      <c r="H495" s="1" t="s">
        <v>36</v>
      </c>
      <c r="I495" s="7">
        <v>75420.25</v>
      </c>
      <c r="J495" s="7">
        <v>754</v>
      </c>
      <c r="K495" s="7">
        <v>808</v>
      </c>
      <c r="L495" s="7">
        <v>0</v>
      </c>
      <c r="M495" s="7">
        <f>J495+K495+L495</f>
        <v>1562</v>
      </c>
      <c r="N495" s="7">
        <f t="shared" si="36"/>
        <v>76982.25</v>
      </c>
    </row>
    <row r="496" spans="1:14" ht="12" customHeight="1">
      <c r="A496" s="1" t="s">
        <v>3373</v>
      </c>
      <c r="B496" s="1" t="s">
        <v>3374</v>
      </c>
      <c r="C496" s="1" t="s">
        <v>728</v>
      </c>
      <c r="D496" s="1" t="s">
        <v>3375</v>
      </c>
      <c r="E496" s="1" t="s">
        <v>8933</v>
      </c>
      <c r="F496" s="17">
        <v>1</v>
      </c>
      <c r="G496" s="18" t="s">
        <v>14</v>
      </c>
      <c r="H496" s="1" t="s">
        <v>3107</v>
      </c>
      <c r="I496" s="7">
        <v>83768.2</v>
      </c>
      <c r="J496" s="7">
        <v>838</v>
      </c>
      <c r="K496" s="7">
        <v>552</v>
      </c>
      <c r="L496" s="7">
        <v>593</v>
      </c>
      <c r="M496" s="7">
        <f>J496+K496+L496</f>
        <v>1983</v>
      </c>
      <c r="N496" s="7">
        <f t="shared" si="36"/>
        <v>85751.2</v>
      </c>
    </row>
    <row r="497" spans="1:14" ht="12" customHeight="1">
      <c r="A497" s="1" t="s">
        <v>1831</v>
      </c>
      <c r="B497" s="1" t="s">
        <v>833</v>
      </c>
      <c r="C497" s="1" t="s">
        <v>1832</v>
      </c>
      <c r="D497" s="1" t="s">
        <v>1833</v>
      </c>
      <c r="E497" s="1" t="s">
        <v>8933</v>
      </c>
      <c r="F497" s="17">
        <v>1</v>
      </c>
      <c r="G497" s="18" t="s">
        <v>14</v>
      </c>
      <c r="H497" s="1" t="s">
        <v>1702</v>
      </c>
      <c r="I497" s="7">
        <v>88131.59</v>
      </c>
      <c r="J497" s="7">
        <v>881</v>
      </c>
      <c r="K497" s="7">
        <v>1210</v>
      </c>
      <c r="L497" s="7">
        <v>1157</v>
      </c>
      <c r="M497" s="7">
        <f>J497+K497+L497</f>
        <v>3248</v>
      </c>
      <c r="N497" s="7">
        <f t="shared" si="36"/>
        <v>91379.59</v>
      </c>
    </row>
    <row r="498" spans="1:14" ht="12" customHeight="1">
      <c r="A498" s="2" t="s">
        <v>1328</v>
      </c>
      <c r="B498" s="2" t="s">
        <v>1329</v>
      </c>
      <c r="C498" s="2" t="s">
        <v>910</v>
      </c>
      <c r="D498" s="2" t="s">
        <v>1330</v>
      </c>
      <c r="E498" s="2" t="s">
        <v>8934</v>
      </c>
      <c r="F498" s="15">
        <v>1</v>
      </c>
      <c r="G498" s="16" t="s">
        <v>25</v>
      </c>
      <c r="H498" s="1" t="s">
        <v>1034</v>
      </c>
      <c r="I498" s="7">
        <v>88664.87</v>
      </c>
      <c r="J498" s="7">
        <v>886.65</v>
      </c>
      <c r="K498" s="7">
        <v>1773</v>
      </c>
      <c r="L498" s="7">
        <v>0</v>
      </c>
      <c r="M498" s="5">
        <f>+J498+K498</f>
        <v>2659.65</v>
      </c>
      <c r="N498" s="7">
        <f t="shared" si="36"/>
        <v>91324.51999999999</v>
      </c>
    </row>
    <row r="499" spans="1:14" ht="12" customHeight="1">
      <c r="A499" s="2" t="s">
        <v>4914</v>
      </c>
      <c r="B499" s="2" t="s">
        <v>4915</v>
      </c>
      <c r="C499" s="2" t="s">
        <v>4916</v>
      </c>
      <c r="D499" s="2" t="s">
        <v>4917</v>
      </c>
      <c r="E499" s="2" t="s">
        <v>3563</v>
      </c>
      <c r="F499" s="15">
        <v>1</v>
      </c>
      <c r="G499" s="16" t="s">
        <v>3567</v>
      </c>
      <c r="H499" s="1" t="s">
        <v>4881</v>
      </c>
      <c r="I499" s="7">
        <v>121550.63</v>
      </c>
      <c r="J499" s="7">
        <v>1215.51</v>
      </c>
      <c r="K499" s="7">
        <v>0</v>
      </c>
      <c r="L499" s="7">
        <v>0</v>
      </c>
      <c r="M499" s="5">
        <f>+J499+K499</f>
        <v>1215.51</v>
      </c>
      <c r="N499" s="7">
        <f t="shared" si="36"/>
        <v>122766.14</v>
      </c>
    </row>
    <row r="500" spans="1:14" ht="12" customHeight="1">
      <c r="A500" s="2" t="s">
        <v>6281</v>
      </c>
      <c r="B500" s="2" t="s">
        <v>6282</v>
      </c>
      <c r="C500" s="2" t="s">
        <v>6283</v>
      </c>
      <c r="D500" s="2" t="s">
        <v>6284</v>
      </c>
      <c r="E500" s="2" t="s">
        <v>6119</v>
      </c>
      <c r="F500" s="15">
        <v>1</v>
      </c>
      <c r="G500" s="16" t="s">
        <v>6123</v>
      </c>
      <c r="H500" s="1" t="s">
        <v>3568</v>
      </c>
      <c r="I500" s="7">
        <v>35321.22</v>
      </c>
      <c r="J500" s="7">
        <v>353.21</v>
      </c>
      <c r="K500" s="7">
        <v>0</v>
      </c>
      <c r="L500" s="7">
        <v>0</v>
      </c>
      <c r="M500" s="5">
        <f>+J500+K500</f>
        <v>353.21</v>
      </c>
      <c r="N500" s="7">
        <f t="shared" si="36"/>
        <v>35674.43</v>
      </c>
    </row>
    <row r="501" spans="1:14" ht="12" customHeight="1">
      <c r="A501" s="1" t="s">
        <v>734</v>
      </c>
      <c r="B501" s="1" t="s">
        <v>735</v>
      </c>
      <c r="C501" s="1" t="s">
        <v>284</v>
      </c>
      <c r="D501" s="1" t="s">
        <v>736</v>
      </c>
      <c r="E501" s="1" t="s">
        <v>8933</v>
      </c>
      <c r="F501" s="17">
        <v>1</v>
      </c>
      <c r="G501" s="18" t="s">
        <v>14</v>
      </c>
      <c r="H501" s="1" t="s">
        <v>15</v>
      </c>
      <c r="I501" s="7">
        <v>62482</v>
      </c>
      <c r="J501" s="7">
        <v>625</v>
      </c>
      <c r="K501" s="7">
        <v>678</v>
      </c>
      <c r="L501" s="7">
        <v>10710</v>
      </c>
      <c r="M501" s="7">
        <f>J501+K501+L501</f>
        <v>12013</v>
      </c>
      <c r="N501" s="7">
        <f t="shared" si="36"/>
        <v>74495</v>
      </c>
    </row>
    <row r="502" spans="1:14" ht="12" customHeight="1">
      <c r="A502" s="1" t="s">
        <v>8890</v>
      </c>
      <c r="B502" s="1" t="s">
        <v>8559</v>
      </c>
      <c r="C502" s="1" t="s">
        <v>946</v>
      </c>
      <c r="D502" s="1" t="s">
        <v>8558</v>
      </c>
      <c r="E502" s="1" t="s">
        <v>3563</v>
      </c>
      <c r="F502" s="17">
        <v>1</v>
      </c>
      <c r="G502" s="18" t="s">
        <v>3567</v>
      </c>
      <c r="H502" s="1" t="s">
        <v>8940</v>
      </c>
      <c r="I502" s="7">
        <v>381338</v>
      </c>
      <c r="J502" s="1"/>
      <c r="K502" s="1"/>
      <c r="L502" s="1"/>
      <c r="M502" s="7">
        <f>J502+K502+L502</f>
        <v>0</v>
      </c>
      <c r="N502" s="7">
        <f>+M502+I502</f>
        <v>381338</v>
      </c>
    </row>
    <row r="503" spans="1:14" ht="12" customHeight="1">
      <c r="A503" s="2" t="s">
        <v>7411</v>
      </c>
      <c r="B503" s="2" t="s">
        <v>7412</v>
      </c>
      <c r="C503" s="2" t="s">
        <v>2093</v>
      </c>
      <c r="D503" s="2" t="s">
        <v>7413</v>
      </c>
      <c r="E503" s="2" t="s">
        <v>6119</v>
      </c>
      <c r="F503" s="15">
        <v>1</v>
      </c>
      <c r="G503" s="16" t="s">
        <v>6123</v>
      </c>
      <c r="H503" s="1" t="s">
        <v>3020</v>
      </c>
      <c r="I503" s="7">
        <v>31209</v>
      </c>
      <c r="J503" s="7">
        <v>312.09</v>
      </c>
      <c r="K503" s="7">
        <v>0</v>
      </c>
      <c r="L503" s="7">
        <v>0</v>
      </c>
      <c r="M503" s="5">
        <f>+J503+K503</f>
        <v>312.09</v>
      </c>
      <c r="N503" s="7">
        <f aca="true" t="shared" si="37" ref="N503:N512">I503+M503</f>
        <v>31521.09</v>
      </c>
    </row>
    <row r="504" spans="1:14" ht="12" customHeight="1">
      <c r="A504" s="1" t="s">
        <v>2059</v>
      </c>
      <c r="B504" s="1" t="s">
        <v>2060</v>
      </c>
      <c r="C504" s="1" t="s">
        <v>2061</v>
      </c>
      <c r="D504" s="1" t="s">
        <v>2062</v>
      </c>
      <c r="E504" s="1" t="s">
        <v>8933</v>
      </c>
      <c r="F504" s="17">
        <v>1</v>
      </c>
      <c r="G504" s="18" t="s">
        <v>1706</v>
      </c>
      <c r="H504" s="1" t="s">
        <v>1707</v>
      </c>
      <c r="I504" s="7">
        <v>38202.51</v>
      </c>
      <c r="J504" s="7">
        <v>382</v>
      </c>
      <c r="K504" s="7">
        <v>913</v>
      </c>
      <c r="L504" s="7">
        <v>0</v>
      </c>
      <c r="M504" s="7">
        <f>J504+K504+L504</f>
        <v>1295</v>
      </c>
      <c r="N504" s="7">
        <f t="shared" si="37"/>
        <v>39497.51</v>
      </c>
    </row>
    <row r="505" spans="1:14" ht="12" customHeight="1">
      <c r="A505" s="1" t="s">
        <v>2142</v>
      </c>
      <c r="B505" s="1" t="s">
        <v>362</v>
      </c>
      <c r="C505" s="1" t="s">
        <v>1602</v>
      </c>
      <c r="D505" s="1" t="s">
        <v>2143</v>
      </c>
      <c r="E505" s="1" t="s">
        <v>8933</v>
      </c>
      <c r="F505" s="17">
        <v>1</v>
      </c>
      <c r="G505" s="18" t="s">
        <v>14</v>
      </c>
      <c r="H505" s="1" t="s">
        <v>1826</v>
      </c>
      <c r="I505" s="7">
        <v>96526.23</v>
      </c>
      <c r="J505" s="7">
        <v>965</v>
      </c>
      <c r="K505" s="7">
        <v>1108</v>
      </c>
      <c r="L505" s="7">
        <v>679</v>
      </c>
      <c r="M505" s="7">
        <f>J505+K505+L505</f>
        <v>2752</v>
      </c>
      <c r="N505" s="7">
        <f t="shared" si="37"/>
        <v>99278.23</v>
      </c>
    </row>
    <row r="506" spans="1:14" ht="12" customHeight="1">
      <c r="A506" s="2" t="s">
        <v>4361</v>
      </c>
      <c r="B506" s="2" t="s">
        <v>4362</v>
      </c>
      <c r="C506" s="2" t="s">
        <v>4363</v>
      </c>
      <c r="D506" s="2" t="s">
        <v>4364</v>
      </c>
      <c r="E506" s="2" t="s">
        <v>3563</v>
      </c>
      <c r="F506" s="15">
        <v>1</v>
      </c>
      <c r="G506" s="16" t="s">
        <v>3567</v>
      </c>
      <c r="H506" s="1" t="s">
        <v>4334</v>
      </c>
      <c r="I506" s="7">
        <v>84234.15</v>
      </c>
      <c r="J506" s="7">
        <v>842.34</v>
      </c>
      <c r="K506" s="7">
        <v>1685</v>
      </c>
      <c r="L506" s="7">
        <v>0</v>
      </c>
      <c r="M506" s="5">
        <f>+J506+K506</f>
        <v>2527.34</v>
      </c>
      <c r="N506" s="7">
        <f t="shared" si="37"/>
        <v>86761.48999999999</v>
      </c>
    </row>
    <row r="507" spans="1:14" ht="12" customHeight="1">
      <c r="A507" s="2" t="s">
        <v>1450</v>
      </c>
      <c r="B507" s="2" t="s">
        <v>1451</v>
      </c>
      <c r="C507" s="2" t="s">
        <v>1452</v>
      </c>
      <c r="D507" s="2" t="s">
        <v>1453</v>
      </c>
      <c r="E507" s="2" t="s">
        <v>8934</v>
      </c>
      <c r="F507" s="15">
        <v>1</v>
      </c>
      <c r="G507" s="16" t="s">
        <v>25</v>
      </c>
      <c r="H507" s="1" t="s">
        <v>1454</v>
      </c>
      <c r="I507" s="7">
        <v>162081.59</v>
      </c>
      <c r="J507" s="7">
        <v>1620.82</v>
      </c>
      <c r="K507" s="7">
        <v>3712</v>
      </c>
      <c r="L507" s="7">
        <v>0</v>
      </c>
      <c r="M507" s="5">
        <f>+J507+K507</f>
        <v>5332.82</v>
      </c>
      <c r="N507" s="7">
        <f t="shared" si="37"/>
        <v>167414.41</v>
      </c>
    </row>
    <row r="508" spans="1:14" ht="12" customHeight="1">
      <c r="A508" s="1" t="s">
        <v>1118</v>
      </c>
      <c r="B508" s="1" t="s">
        <v>1119</v>
      </c>
      <c r="C508" s="1" t="s">
        <v>1120</v>
      </c>
      <c r="D508" s="1" t="s">
        <v>1121</v>
      </c>
      <c r="E508" s="1" t="s">
        <v>8933</v>
      </c>
      <c r="F508" s="17">
        <v>1</v>
      </c>
      <c r="G508" s="18" t="s">
        <v>14</v>
      </c>
      <c r="H508" s="1" t="s">
        <v>1039</v>
      </c>
      <c r="I508" s="7">
        <v>115165.25</v>
      </c>
      <c r="J508" s="7">
        <v>1152</v>
      </c>
      <c r="K508" s="7">
        <v>1681</v>
      </c>
      <c r="L508" s="7">
        <v>2006</v>
      </c>
      <c r="M508" s="7">
        <f aca="true" t="shared" si="38" ref="M508:M514">J508+K508+L508</f>
        <v>4839</v>
      </c>
      <c r="N508" s="7">
        <f t="shared" si="37"/>
        <v>120004.25</v>
      </c>
    </row>
    <row r="509" spans="1:14" ht="12" customHeight="1">
      <c r="A509" s="1" t="s">
        <v>209</v>
      </c>
      <c r="B509" s="1" t="s">
        <v>210</v>
      </c>
      <c r="C509" s="1" t="s">
        <v>211</v>
      </c>
      <c r="D509" s="1" t="s">
        <v>212</v>
      </c>
      <c r="E509" s="1" t="s">
        <v>8933</v>
      </c>
      <c r="F509" s="17">
        <v>1</v>
      </c>
      <c r="G509" s="18" t="s">
        <v>14</v>
      </c>
      <c r="H509" s="1" t="s">
        <v>66</v>
      </c>
      <c r="I509" s="7">
        <v>59527.56</v>
      </c>
      <c r="J509" s="7">
        <v>595</v>
      </c>
      <c r="K509" s="7">
        <v>649</v>
      </c>
      <c r="L509" s="7">
        <v>0</v>
      </c>
      <c r="M509" s="7">
        <f t="shared" si="38"/>
        <v>1244</v>
      </c>
      <c r="N509" s="7">
        <f t="shared" si="37"/>
        <v>60771.56</v>
      </c>
    </row>
    <row r="510" spans="1:14" ht="12" customHeight="1">
      <c r="A510" s="1" t="s">
        <v>1311</v>
      </c>
      <c r="B510" s="1" t="s">
        <v>1312</v>
      </c>
      <c r="C510" s="1" t="s">
        <v>654</v>
      </c>
      <c r="D510" s="1" t="s">
        <v>1313</v>
      </c>
      <c r="E510" s="1" t="s">
        <v>8933</v>
      </c>
      <c r="F510" s="17">
        <v>1</v>
      </c>
      <c r="G510" s="18" t="s">
        <v>14</v>
      </c>
      <c r="H510" s="1" t="s">
        <v>995</v>
      </c>
      <c r="I510" s="7">
        <v>127707.37</v>
      </c>
      <c r="J510" s="7">
        <v>1277</v>
      </c>
      <c r="K510" s="7">
        <v>902</v>
      </c>
      <c r="L510" s="7">
        <v>0</v>
      </c>
      <c r="M510" s="7">
        <f t="shared" si="38"/>
        <v>2179</v>
      </c>
      <c r="N510" s="7">
        <f t="shared" si="37"/>
        <v>129886.37</v>
      </c>
    </row>
    <row r="511" spans="1:14" ht="12" customHeight="1">
      <c r="A511" s="1" t="s">
        <v>2249</v>
      </c>
      <c r="B511" s="1" t="s">
        <v>2250</v>
      </c>
      <c r="C511" s="1" t="s">
        <v>2251</v>
      </c>
      <c r="D511" s="1" t="s">
        <v>2252</v>
      </c>
      <c r="E511" s="1" t="s">
        <v>8933</v>
      </c>
      <c r="F511" s="17">
        <v>1</v>
      </c>
      <c r="G511" s="18" t="s">
        <v>14</v>
      </c>
      <c r="H511" s="1" t="s">
        <v>2240</v>
      </c>
      <c r="I511" s="7">
        <v>96355.49</v>
      </c>
      <c r="J511" s="7">
        <v>964</v>
      </c>
      <c r="K511" s="7">
        <v>1116</v>
      </c>
      <c r="L511" s="7">
        <v>1244</v>
      </c>
      <c r="M511" s="7">
        <f t="shared" si="38"/>
        <v>3324</v>
      </c>
      <c r="N511" s="7">
        <f t="shared" si="37"/>
        <v>99679.49</v>
      </c>
    </row>
    <row r="512" spans="1:14" ht="12" customHeight="1">
      <c r="A512" s="1" t="s">
        <v>1525</v>
      </c>
      <c r="B512" s="1" t="s">
        <v>1526</v>
      </c>
      <c r="C512" s="1" t="s">
        <v>1527</v>
      </c>
      <c r="D512" s="1" t="s">
        <v>1528</v>
      </c>
      <c r="E512" s="2" t="s">
        <v>8934</v>
      </c>
      <c r="F512" s="17">
        <v>1</v>
      </c>
      <c r="G512" s="18" t="s">
        <v>25</v>
      </c>
      <c r="H512" s="1" t="s">
        <v>1435</v>
      </c>
      <c r="I512" s="7">
        <v>140674</v>
      </c>
      <c r="J512" s="7">
        <v>917</v>
      </c>
      <c r="K512" s="7">
        <v>930</v>
      </c>
      <c r="L512" s="7">
        <v>712</v>
      </c>
      <c r="M512" s="7">
        <f t="shared" si="38"/>
        <v>2559</v>
      </c>
      <c r="N512" s="7">
        <f t="shared" si="37"/>
        <v>143233</v>
      </c>
    </row>
    <row r="513" spans="1:14" ht="12" customHeight="1">
      <c r="A513" s="1" t="s">
        <v>8826</v>
      </c>
      <c r="B513" s="1" t="s">
        <v>8431</v>
      </c>
      <c r="C513" s="1" t="s">
        <v>7506</v>
      </c>
      <c r="D513" s="1" t="s">
        <v>8430</v>
      </c>
      <c r="E513" s="1" t="s">
        <v>8933</v>
      </c>
      <c r="F513" s="17">
        <v>1</v>
      </c>
      <c r="G513" s="18" t="s">
        <v>14</v>
      </c>
      <c r="H513" s="1" t="s">
        <v>8973</v>
      </c>
      <c r="I513" s="7">
        <v>63750</v>
      </c>
      <c r="J513" s="1">
        <v>637</v>
      </c>
      <c r="K513" s="1">
        <v>1275</v>
      </c>
      <c r="L513" s="1"/>
      <c r="M513" s="7">
        <f t="shared" si="38"/>
        <v>1912</v>
      </c>
      <c r="N513" s="7">
        <f>+M513+I513</f>
        <v>65662</v>
      </c>
    </row>
    <row r="514" spans="1:14" ht="12" customHeight="1">
      <c r="A514" s="1" t="s">
        <v>480</v>
      </c>
      <c r="B514" s="1" t="s">
        <v>481</v>
      </c>
      <c r="C514" s="1" t="s">
        <v>482</v>
      </c>
      <c r="D514" s="1" t="s">
        <v>483</v>
      </c>
      <c r="E514" s="1" t="s">
        <v>8933</v>
      </c>
      <c r="F514" s="17">
        <v>1</v>
      </c>
      <c r="G514" s="18" t="s">
        <v>14</v>
      </c>
      <c r="H514" s="1" t="s">
        <v>15</v>
      </c>
      <c r="I514" s="7">
        <v>58024.04</v>
      </c>
      <c r="J514" s="7">
        <v>580</v>
      </c>
      <c r="K514" s="7">
        <v>634</v>
      </c>
      <c r="L514" s="7">
        <v>0</v>
      </c>
      <c r="M514" s="7">
        <f t="shared" si="38"/>
        <v>1214</v>
      </c>
      <c r="N514" s="7">
        <f aca="true" t="shared" si="39" ref="N514:N561">I514+M514</f>
        <v>59238.04</v>
      </c>
    </row>
    <row r="515" spans="1:14" ht="12" customHeight="1">
      <c r="A515" s="2" t="s">
        <v>4814</v>
      </c>
      <c r="B515" s="2" t="s">
        <v>4815</v>
      </c>
      <c r="C515" s="2" t="s">
        <v>4816</v>
      </c>
      <c r="D515" s="2" t="s">
        <v>4817</v>
      </c>
      <c r="E515" s="2" t="s">
        <v>3563</v>
      </c>
      <c r="F515" s="15">
        <v>1</v>
      </c>
      <c r="G515" s="16" t="s">
        <v>3567</v>
      </c>
      <c r="H515" s="1" t="s">
        <v>2753</v>
      </c>
      <c r="I515" s="7">
        <v>40182.1</v>
      </c>
      <c r="J515" s="7">
        <v>401.82</v>
      </c>
      <c r="K515" s="7">
        <v>494</v>
      </c>
      <c r="L515" s="7">
        <v>0</v>
      </c>
      <c r="M515" s="5">
        <f>+J515+K515</f>
        <v>895.8199999999999</v>
      </c>
      <c r="N515" s="7">
        <f t="shared" si="39"/>
        <v>41077.92</v>
      </c>
    </row>
    <row r="516" spans="1:14" ht="12" customHeight="1">
      <c r="A516" s="2" t="s">
        <v>7329</v>
      </c>
      <c r="B516" s="2" t="s">
        <v>7330</v>
      </c>
      <c r="C516" s="2" t="s">
        <v>7331</v>
      </c>
      <c r="D516" s="2" t="s">
        <v>7332</v>
      </c>
      <c r="E516" s="2" t="s">
        <v>6119</v>
      </c>
      <c r="F516" s="15">
        <v>1</v>
      </c>
      <c r="G516" s="16" t="s">
        <v>6123</v>
      </c>
      <c r="H516" s="1" t="s">
        <v>2753</v>
      </c>
      <c r="I516" s="7">
        <v>30007.34</v>
      </c>
      <c r="J516" s="7">
        <v>300.07</v>
      </c>
      <c r="K516" s="7">
        <v>692</v>
      </c>
      <c r="L516" s="7">
        <v>0</v>
      </c>
      <c r="M516" s="5">
        <f>+J516+K516</f>
        <v>992.0699999999999</v>
      </c>
      <c r="N516" s="7">
        <f t="shared" si="39"/>
        <v>30999.41</v>
      </c>
    </row>
    <row r="517" spans="1:14" ht="12" customHeight="1">
      <c r="A517" s="2" t="s">
        <v>178</v>
      </c>
      <c r="B517" s="2" t="s">
        <v>179</v>
      </c>
      <c r="C517" s="2" t="s">
        <v>180</v>
      </c>
      <c r="D517" s="2" t="s">
        <v>181</v>
      </c>
      <c r="E517" s="2" t="s">
        <v>8934</v>
      </c>
      <c r="F517" s="15">
        <v>1</v>
      </c>
      <c r="G517" s="16" t="s">
        <v>25</v>
      </c>
      <c r="H517" s="1" t="s">
        <v>26</v>
      </c>
      <c r="I517" s="7">
        <v>105340.77</v>
      </c>
      <c r="J517" s="7">
        <v>1053.41</v>
      </c>
      <c r="K517" s="7">
        <v>2107</v>
      </c>
      <c r="L517" s="7">
        <v>0</v>
      </c>
      <c r="M517" s="5">
        <f>+J517+K517</f>
        <v>3160.41</v>
      </c>
      <c r="N517" s="7">
        <f t="shared" si="39"/>
        <v>108501.18000000001</v>
      </c>
    </row>
    <row r="518" spans="1:14" ht="12" customHeight="1">
      <c r="A518" s="2" t="s">
        <v>3585</v>
      </c>
      <c r="B518" s="2" t="s">
        <v>3586</v>
      </c>
      <c r="C518" s="2" t="s">
        <v>1645</v>
      </c>
      <c r="D518" s="2" t="s">
        <v>3587</v>
      </c>
      <c r="E518" s="2" t="s">
        <v>3563</v>
      </c>
      <c r="F518" s="15">
        <v>1</v>
      </c>
      <c r="G518" s="16" t="s">
        <v>3567</v>
      </c>
      <c r="H518" s="1" t="s">
        <v>3568</v>
      </c>
      <c r="I518" s="7">
        <v>69600</v>
      </c>
      <c r="J518" s="7">
        <v>696</v>
      </c>
      <c r="K518" s="7">
        <v>1392</v>
      </c>
      <c r="L518" s="7">
        <v>0</v>
      </c>
      <c r="M518" s="5">
        <f>+J518+K518</f>
        <v>2088</v>
      </c>
      <c r="N518" s="7">
        <f t="shared" si="39"/>
        <v>71688</v>
      </c>
    </row>
    <row r="519" spans="1:14" ht="12" customHeight="1">
      <c r="A519" s="1" t="s">
        <v>1845</v>
      </c>
      <c r="B519" s="1" t="s">
        <v>1846</v>
      </c>
      <c r="C519" s="1" t="s">
        <v>898</v>
      </c>
      <c r="D519" s="1" t="s">
        <v>1847</v>
      </c>
      <c r="E519" s="1" t="s">
        <v>8933</v>
      </c>
      <c r="F519" s="17">
        <v>1</v>
      </c>
      <c r="G519" s="18" t="s">
        <v>14</v>
      </c>
      <c r="H519" s="1" t="s">
        <v>1826</v>
      </c>
      <c r="I519" s="7">
        <v>56473</v>
      </c>
      <c r="J519" s="7">
        <v>565</v>
      </c>
      <c r="K519" s="7">
        <v>649</v>
      </c>
      <c r="L519" s="7">
        <v>787</v>
      </c>
      <c r="M519" s="7">
        <f>J519+K519+L519</f>
        <v>2001</v>
      </c>
      <c r="N519" s="7">
        <f t="shared" si="39"/>
        <v>58474</v>
      </c>
    </row>
    <row r="520" spans="1:14" ht="12" customHeight="1">
      <c r="A520" s="2" t="s">
        <v>6936</v>
      </c>
      <c r="B520" s="2" t="s">
        <v>6937</v>
      </c>
      <c r="C520" s="2" t="s">
        <v>5516</v>
      </c>
      <c r="D520" s="2" t="s">
        <v>6938</v>
      </c>
      <c r="E520" s="2" t="s">
        <v>6119</v>
      </c>
      <c r="F520" s="15">
        <v>1</v>
      </c>
      <c r="G520" s="16" t="s">
        <v>6123</v>
      </c>
      <c r="H520" s="1" t="s">
        <v>4334</v>
      </c>
      <c r="I520" s="7">
        <v>34290.06</v>
      </c>
      <c r="J520" s="7">
        <v>342.9</v>
      </c>
      <c r="K520" s="7">
        <v>343</v>
      </c>
      <c r="L520" s="7">
        <v>0</v>
      </c>
      <c r="M520" s="5">
        <f>+J520+K520</f>
        <v>685.9</v>
      </c>
      <c r="N520" s="7">
        <f t="shared" si="39"/>
        <v>34975.96</v>
      </c>
    </row>
    <row r="521" spans="1:14" ht="12" customHeight="1">
      <c r="A521" s="2" t="s">
        <v>5578</v>
      </c>
      <c r="B521" s="2" t="s">
        <v>5575</v>
      </c>
      <c r="C521" s="2" t="s">
        <v>5579</v>
      </c>
      <c r="D521" s="2" t="s">
        <v>5580</v>
      </c>
      <c r="E521" s="2" t="s">
        <v>3563</v>
      </c>
      <c r="F521" s="15">
        <v>1</v>
      </c>
      <c r="G521" s="16" t="s">
        <v>3567</v>
      </c>
      <c r="H521" s="1" t="s">
        <v>3526</v>
      </c>
      <c r="I521" s="7">
        <v>37370</v>
      </c>
      <c r="J521" s="7">
        <v>373.7</v>
      </c>
      <c r="K521" s="7">
        <v>748</v>
      </c>
      <c r="L521" s="7">
        <v>0</v>
      </c>
      <c r="M521" s="5">
        <f>+J521+K521</f>
        <v>1121.7</v>
      </c>
      <c r="N521" s="7">
        <f t="shared" si="39"/>
        <v>38491.7</v>
      </c>
    </row>
    <row r="522" spans="1:14" ht="12" customHeight="1">
      <c r="A522" s="1" t="s">
        <v>1243</v>
      </c>
      <c r="B522" s="1" t="s">
        <v>1244</v>
      </c>
      <c r="C522" s="1" t="s">
        <v>1245</v>
      </c>
      <c r="D522" s="1" t="s">
        <v>1246</v>
      </c>
      <c r="E522" s="1" t="s">
        <v>8933</v>
      </c>
      <c r="F522" s="17">
        <v>1</v>
      </c>
      <c r="G522" s="18" t="s">
        <v>14</v>
      </c>
      <c r="H522" s="1" t="s">
        <v>1000</v>
      </c>
      <c r="I522" s="7">
        <v>71928.57</v>
      </c>
      <c r="J522" s="7">
        <v>719</v>
      </c>
      <c r="K522" s="7">
        <v>764</v>
      </c>
      <c r="L522" s="7">
        <v>3149</v>
      </c>
      <c r="M522" s="7">
        <f>J522+K522+L522</f>
        <v>4632</v>
      </c>
      <c r="N522" s="7">
        <f t="shared" si="39"/>
        <v>76560.57</v>
      </c>
    </row>
    <row r="523" spans="1:14" ht="12" customHeight="1">
      <c r="A523" s="1" t="s">
        <v>1063</v>
      </c>
      <c r="B523" s="1" t="s">
        <v>1064</v>
      </c>
      <c r="C523" s="1" t="s">
        <v>12</v>
      </c>
      <c r="D523" s="1" t="s">
        <v>1065</v>
      </c>
      <c r="E523" s="1" t="s">
        <v>8933</v>
      </c>
      <c r="F523" s="17">
        <v>1</v>
      </c>
      <c r="G523" s="18" t="s">
        <v>14</v>
      </c>
      <c r="H523" s="1" t="s">
        <v>1009</v>
      </c>
      <c r="I523" s="7">
        <v>114216.78</v>
      </c>
      <c r="J523" s="7">
        <v>1142</v>
      </c>
      <c r="K523" s="7">
        <v>793</v>
      </c>
      <c r="L523" s="7">
        <v>1384</v>
      </c>
      <c r="M523" s="7">
        <f>J523+K523+L523</f>
        <v>3319</v>
      </c>
      <c r="N523" s="7">
        <f t="shared" si="39"/>
        <v>117535.78</v>
      </c>
    </row>
    <row r="524" spans="1:14" ht="12" customHeight="1">
      <c r="A524" s="2" t="s">
        <v>6776</v>
      </c>
      <c r="B524" s="2" t="s">
        <v>6515</v>
      </c>
      <c r="C524" s="2" t="s">
        <v>108</v>
      </c>
      <c r="D524" s="2" t="s">
        <v>6777</v>
      </c>
      <c r="E524" s="2" t="s">
        <v>6119</v>
      </c>
      <c r="F524" s="15">
        <v>1</v>
      </c>
      <c r="G524" s="16" t="s">
        <v>6123</v>
      </c>
      <c r="H524" s="1" t="s">
        <v>4334</v>
      </c>
      <c r="I524" s="7">
        <v>25250</v>
      </c>
      <c r="J524" s="7">
        <v>252.5</v>
      </c>
      <c r="K524" s="7">
        <v>0</v>
      </c>
      <c r="L524" s="7">
        <v>0</v>
      </c>
      <c r="M524" s="5">
        <f>+J524+K524</f>
        <v>252.5</v>
      </c>
      <c r="N524" s="7">
        <f t="shared" si="39"/>
        <v>25502.5</v>
      </c>
    </row>
    <row r="525" spans="1:14" ht="12" customHeight="1">
      <c r="A525" s="1" t="s">
        <v>3417</v>
      </c>
      <c r="B525" s="1" t="s">
        <v>3418</v>
      </c>
      <c r="C525" s="1" t="s">
        <v>898</v>
      </c>
      <c r="D525" s="1" t="s">
        <v>3419</v>
      </c>
      <c r="E525" s="1" t="s">
        <v>8933</v>
      </c>
      <c r="F525" s="17">
        <v>1</v>
      </c>
      <c r="G525" s="18" t="s">
        <v>14</v>
      </c>
      <c r="H525" s="1" t="s">
        <v>3107</v>
      </c>
      <c r="I525" s="7">
        <v>68314.62</v>
      </c>
      <c r="J525" s="7">
        <v>683</v>
      </c>
      <c r="K525" s="7">
        <v>900</v>
      </c>
      <c r="L525" s="7">
        <v>804</v>
      </c>
      <c r="M525" s="7">
        <f>J525+K525+L525</f>
        <v>2387</v>
      </c>
      <c r="N525" s="7">
        <f t="shared" si="39"/>
        <v>70701.62</v>
      </c>
    </row>
    <row r="526" spans="1:14" ht="12" customHeight="1">
      <c r="A526" s="1" t="s">
        <v>2514</v>
      </c>
      <c r="B526" s="1" t="s">
        <v>2515</v>
      </c>
      <c r="C526" s="1" t="s">
        <v>2485</v>
      </c>
      <c r="D526" s="1" t="s">
        <v>2516</v>
      </c>
      <c r="E526" s="1" t="s">
        <v>8933</v>
      </c>
      <c r="F526" s="17">
        <v>1</v>
      </c>
      <c r="G526" s="18" t="s">
        <v>14</v>
      </c>
      <c r="H526" s="1" t="s">
        <v>2240</v>
      </c>
      <c r="I526" s="7">
        <v>81432.13</v>
      </c>
      <c r="J526" s="7">
        <v>814</v>
      </c>
      <c r="K526" s="7">
        <v>943</v>
      </c>
      <c r="L526" s="7">
        <v>432</v>
      </c>
      <c r="M526" s="7">
        <f>J526+K526+L526</f>
        <v>2189</v>
      </c>
      <c r="N526" s="7">
        <f t="shared" si="39"/>
        <v>83621.13</v>
      </c>
    </row>
    <row r="527" spans="1:14" ht="12" customHeight="1">
      <c r="A527" s="2" t="s">
        <v>983</v>
      </c>
      <c r="B527" s="2" t="s">
        <v>984</v>
      </c>
      <c r="C527" s="2" t="s">
        <v>985</v>
      </c>
      <c r="D527" s="2" t="s">
        <v>986</v>
      </c>
      <c r="E527" s="2" t="s">
        <v>8934</v>
      </c>
      <c r="F527" s="15">
        <v>1</v>
      </c>
      <c r="G527" s="16" t="s">
        <v>25</v>
      </c>
      <c r="H527" s="1" t="s">
        <v>987</v>
      </c>
      <c r="I527" s="7">
        <v>86656.25</v>
      </c>
      <c r="J527" s="7">
        <v>866.56</v>
      </c>
      <c r="K527" s="7">
        <v>5900</v>
      </c>
      <c r="L527" s="7">
        <v>0</v>
      </c>
      <c r="M527" s="5">
        <f>+J527+K527</f>
        <v>6766.5599999999995</v>
      </c>
      <c r="N527" s="7">
        <f t="shared" si="39"/>
        <v>93422.81</v>
      </c>
    </row>
    <row r="528" spans="1:14" ht="12" customHeight="1">
      <c r="A528" s="1" t="s">
        <v>2236</v>
      </c>
      <c r="B528" s="1" t="s">
        <v>2237</v>
      </c>
      <c r="C528" s="1" t="s">
        <v>2238</v>
      </c>
      <c r="D528" s="1" t="s">
        <v>2239</v>
      </c>
      <c r="E528" s="1" t="s">
        <v>8933</v>
      </c>
      <c r="F528" s="17">
        <v>1</v>
      </c>
      <c r="G528" s="18" t="s">
        <v>14</v>
      </c>
      <c r="H528" s="1" t="s">
        <v>2240</v>
      </c>
      <c r="I528" s="7">
        <v>71172.38</v>
      </c>
      <c r="J528" s="7">
        <v>712</v>
      </c>
      <c r="K528" s="7">
        <v>825</v>
      </c>
      <c r="L528" s="7">
        <v>1697</v>
      </c>
      <c r="M528" s="7">
        <f>J528+K528+L528</f>
        <v>3234</v>
      </c>
      <c r="N528" s="7">
        <f t="shared" si="39"/>
        <v>74406.38</v>
      </c>
    </row>
    <row r="529" spans="1:14" ht="12" customHeight="1">
      <c r="A529" s="1" t="s">
        <v>1040</v>
      </c>
      <c r="B529" s="1" t="s">
        <v>1041</v>
      </c>
      <c r="C529" s="1" t="s">
        <v>781</v>
      </c>
      <c r="D529" s="1" t="s">
        <v>1042</v>
      </c>
      <c r="E529" s="1" t="s">
        <v>8933</v>
      </c>
      <c r="F529" s="17">
        <v>1</v>
      </c>
      <c r="G529" s="18" t="s">
        <v>14</v>
      </c>
      <c r="H529" s="1" t="s">
        <v>1014</v>
      </c>
      <c r="I529" s="7">
        <v>95556.51</v>
      </c>
      <c r="J529" s="7">
        <v>717</v>
      </c>
      <c r="K529" s="7">
        <v>2359</v>
      </c>
      <c r="L529" s="7">
        <v>785</v>
      </c>
      <c r="M529" s="7">
        <f>J529+K529+L529</f>
        <v>3861</v>
      </c>
      <c r="N529" s="7">
        <f t="shared" si="39"/>
        <v>99417.51</v>
      </c>
    </row>
    <row r="530" spans="1:14" ht="12" customHeight="1">
      <c r="A530" s="2" t="s">
        <v>4922</v>
      </c>
      <c r="B530" s="2" t="s">
        <v>4923</v>
      </c>
      <c r="C530" s="2" t="s">
        <v>2075</v>
      </c>
      <c r="D530" s="2" t="s">
        <v>4924</v>
      </c>
      <c r="E530" s="2" t="s">
        <v>3563</v>
      </c>
      <c r="F530" s="15">
        <v>1</v>
      </c>
      <c r="G530" s="16" t="s">
        <v>3567</v>
      </c>
      <c r="H530" s="1" t="s">
        <v>4881</v>
      </c>
      <c r="I530" s="7">
        <v>73154.54</v>
      </c>
      <c r="J530" s="7">
        <v>731.55</v>
      </c>
      <c r="K530" s="7">
        <v>0</v>
      </c>
      <c r="L530" s="7">
        <v>0</v>
      </c>
      <c r="M530" s="5">
        <f>+J530+K530</f>
        <v>731.55</v>
      </c>
      <c r="N530" s="7">
        <f t="shared" si="39"/>
        <v>73886.09</v>
      </c>
    </row>
    <row r="531" spans="1:14" ht="12" customHeight="1">
      <c r="A531" s="1" t="s">
        <v>3481</v>
      </c>
      <c r="B531" s="1" t="s">
        <v>2626</v>
      </c>
      <c r="C531" s="1" t="s">
        <v>236</v>
      </c>
      <c r="D531" s="1" t="s">
        <v>3482</v>
      </c>
      <c r="E531" s="1" t="s">
        <v>8933</v>
      </c>
      <c r="F531" s="17">
        <v>1</v>
      </c>
      <c r="G531" s="18" t="s">
        <v>14</v>
      </c>
      <c r="H531" s="1" t="s">
        <v>3083</v>
      </c>
      <c r="I531" s="7">
        <v>102096.43</v>
      </c>
      <c r="J531" s="7">
        <v>1021</v>
      </c>
      <c r="K531" s="7">
        <v>1345</v>
      </c>
      <c r="L531" s="7">
        <v>0</v>
      </c>
      <c r="M531" s="7">
        <f>J531+K531+L531</f>
        <v>2366</v>
      </c>
      <c r="N531" s="7">
        <f t="shared" si="39"/>
        <v>104462.43</v>
      </c>
    </row>
    <row r="532" spans="1:14" ht="12" customHeight="1">
      <c r="A532" s="2" t="s">
        <v>488</v>
      </c>
      <c r="B532" s="2" t="s">
        <v>489</v>
      </c>
      <c r="C532" s="2" t="s">
        <v>223</v>
      </c>
      <c r="D532" s="2" t="s">
        <v>490</v>
      </c>
      <c r="E532" s="2" t="s">
        <v>8934</v>
      </c>
      <c r="F532" s="15">
        <v>1</v>
      </c>
      <c r="G532" s="16" t="s">
        <v>25</v>
      </c>
      <c r="H532" s="1" t="s">
        <v>26</v>
      </c>
      <c r="I532" s="7">
        <v>103351.26999999999</v>
      </c>
      <c r="J532" s="7">
        <v>1033.51</v>
      </c>
      <c r="K532" s="7">
        <v>2067</v>
      </c>
      <c r="L532" s="7">
        <v>0</v>
      </c>
      <c r="M532" s="5">
        <f>+J532+K532</f>
        <v>3100.51</v>
      </c>
      <c r="N532" s="7">
        <f t="shared" si="39"/>
        <v>106451.77999999998</v>
      </c>
    </row>
    <row r="533" spans="1:14" ht="12" customHeight="1">
      <c r="A533" s="1" t="s">
        <v>1644</v>
      </c>
      <c r="B533" s="1" t="s">
        <v>1645</v>
      </c>
      <c r="C533" s="1" t="s">
        <v>136</v>
      </c>
      <c r="D533" s="1" t="s">
        <v>1646</v>
      </c>
      <c r="E533" s="1" t="s">
        <v>8933</v>
      </c>
      <c r="F533" s="17">
        <v>1</v>
      </c>
      <c r="G533" s="18" t="s">
        <v>300</v>
      </c>
      <c r="H533" s="1" t="s">
        <v>1647</v>
      </c>
      <c r="I533" s="7">
        <v>69503.54999999999</v>
      </c>
      <c r="J533" s="7">
        <v>695</v>
      </c>
      <c r="K533" s="7">
        <v>695</v>
      </c>
      <c r="L533" s="7">
        <v>695</v>
      </c>
      <c r="M533" s="7">
        <f>J533+K533+L533</f>
        <v>2085</v>
      </c>
      <c r="N533" s="7">
        <f t="shared" si="39"/>
        <v>71588.54999999999</v>
      </c>
    </row>
    <row r="534" spans="1:14" ht="12" customHeight="1">
      <c r="A534" s="1" t="s">
        <v>2165</v>
      </c>
      <c r="B534" s="1" t="s">
        <v>2166</v>
      </c>
      <c r="C534" s="1" t="s">
        <v>2061</v>
      </c>
      <c r="D534" s="1" t="s">
        <v>2167</v>
      </c>
      <c r="E534" s="1" t="s">
        <v>8933</v>
      </c>
      <c r="F534" s="17">
        <v>1</v>
      </c>
      <c r="G534" s="18" t="s">
        <v>1706</v>
      </c>
      <c r="H534" s="1" t="s">
        <v>1707</v>
      </c>
      <c r="I534" s="7">
        <v>82353.72</v>
      </c>
      <c r="J534" s="7">
        <v>824</v>
      </c>
      <c r="K534" s="7">
        <v>913</v>
      </c>
      <c r="L534" s="7">
        <v>0</v>
      </c>
      <c r="M534" s="7">
        <f>J534+K534+L534</f>
        <v>1737</v>
      </c>
      <c r="N534" s="7">
        <f t="shared" si="39"/>
        <v>84090.72</v>
      </c>
    </row>
    <row r="535" spans="1:14" ht="12" customHeight="1">
      <c r="A535" s="1" t="s">
        <v>3357</v>
      </c>
      <c r="B535" s="1" t="s">
        <v>3358</v>
      </c>
      <c r="C535" s="1" t="s">
        <v>3359</v>
      </c>
      <c r="D535" s="1" t="s">
        <v>3360</v>
      </c>
      <c r="E535" s="1" t="s">
        <v>8933</v>
      </c>
      <c r="F535" s="17">
        <v>1</v>
      </c>
      <c r="G535" s="18" t="s">
        <v>14</v>
      </c>
      <c r="H535" s="8" t="s">
        <v>3361</v>
      </c>
      <c r="I535" s="7">
        <v>136179.57</v>
      </c>
      <c r="J535" s="7">
        <v>1362</v>
      </c>
      <c r="K535" s="7">
        <v>1795</v>
      </c>
      <c r="L535" s="7">
        <v>0</v>
      </c>
      <c r="M535" s="7">
        <f>SUM(J535:L535)</f>
        <v>3157</v>
      </c>
      <c r="N535" s="7">
        <f t="shared" si="39"/>
        <v>139336.57</v>
      </c>
    </row>
    <row r="536" spans="1:14" ht="12" customHeight="1">
      <c r="A536" s="1" t="s">
        <v>2201</v>
      </c>
      <c r="B536" s="1" t="s">
        <v>2202</v>
      </c>
      <c r="C536" s="1" t="s">
        <v>376</v>
      </c>
      <c r="D536" s="1" t="s">
        <v>2203</v>
      </c>
      <c r="E536" s="1" t="s">
        <v>8933</v>
      </c>
      <c r="F536" s="17">
        <v>1</v>
      </c>
      <c r="G536" s="18" t="s">
        <v>14</v>
      </c>
      <c r="H536" s="1" t="s">
        <v>1822</v>
      </c>
      <c r="I536" s="7">
        <v>97874.23</v>
      </c>
      <c r="J536" s="7">
        <v>979</v>
      </c>
      <c r="K536" s="7">
        <v>0</v>
      </c>
      <c r="L536" s="7">
        <v>888</v>
      </c>
      <c r="M536" s="7">
        <f>J536+K536+L536</f>
        <v>1867</v>
      </c>
      <c r="N536" s="7">
        <f t="shared" si="39"/>
        <v>99741.23</v>
      </c>
    </row>
    <row r="537" spans="1:14" ht="12" customHeight="1">
      <c r="A537" s="2" t="s">
        <v>3669</v>
      </c>
      <c r="B537" s="2" t="s">
        <v>3670</v>
      </c>
      <c r="C537" s="2" t="s">
        <v>1309</v>
      </c>
      <c r="D537" s="2" t="s">
        <v>3671</v>
      </c>
      <c r="E537" s="2" t="s">
        <v>3563</v>
      </c>
      <c r="F537" s="15">
        <v>1</v>
      </c>
      <c r="G537" s="16" t="s">
        <v>3567</v>
      </c>
      <c r="H537" s="1" t="s">
        <v>3568</v>
      </c>
      <c r="I537" s="7">
        <v>88233.6</v>
      </c>
      <c r="J537" s="7">
        <v>882.34</v>
      </c>
      <c r="K537" s="7">
        <v>882</v>
      </c>
      <c r="L537" s="7">
        <v>0</v>
      </c>
      <c r="M537" s="5">
        <f>+J537+K537</f>
        <v>1764.3400000000001</v>
      </c>
      <c r="N537" s="7">
        <f t="shared" si="39"/>
        <v>89997.94</v>
      </c>
    </row>
    <row r="538" spans="1:14" ht="12" customHeight="1">
      <c r="A538" s="2" t="s">
        <v>6522</v>
      </c>
      <c r="B538" s="2" t="s">
        <v>6523</v>
      </c>
      <c r="C538" s="2" t="s">
        <v>6524</v>
      </c>
      <c r="D538" s="2" t="s">
        <v>6525</v>
      </c>
      <c r="E538" s="2" t="s">
        <v>6119</v>
      </c>
      <c r="F538" s="15">
        <v>1</v>
      </c>
      <c r="G538" s="16" t="s">
        <v>6123</v>
      </c>
      <c r="H538" s="1" t="s">
        <v>1683</v>
      </c>
      <c r="I538" s="7">
        <v>32339.18</v>
      </c>
      <c r="J538" s="7">
        <v>323.39</v>
      </c>
      <c r="K538" s="7">
        <v>1647</v>
      </c>
      <c r="L538" s="7">
        <v>0</v>
      </c>
      <c r="M538" s="5">
        <f>+J538+K538</f>
        <v>1970.3899999999999</v>
      </c>
      <c r="N538" s="7">
        <f t="shared" si="39"/>
        <v>34309.57</v>
      </c>
    </row>
    <row r="539" spans="1:14" ht="12" customHeight="1">
      <c r="A539" s="1" t="s">
        <v>3084</v>
      </c>
      <c r="B539" s="1" t="s">
        <v>3085</v>
      </c>
      <c r="C539" s="1" t="s">
        <v>96</v>
      </c>
      <c r="D539" s="1" t="s">
        <v>3086</v>
      </c>
      <c r="E539" s="1" t="s">
        <v>8933</v>
      </c>
      <c r="F539" s="17">
        <v>1</v>
      </c>
      <c r="G539" s="18" t="s">
        <v>14</v>
      </c>
      <c r="H539" s="1" t="s">
        <v>3066</v>
      </c>
      <c r="I539" s="7">
        <v>92998.61</v>
      </c>
      <c r="J539" s="7">
        <v>930</v>
      </c>
      <c r="K539" s="7">
        <v>1226</v>
      </c>
      <c r="L539" s="7">
        <v>1666</v>
      </c>
      <c r="M539" s="7">
        <f>J539+K539+L539</f>
        <v>3822</v>
      </c>
      <c r="N539" s="7">
        <f t="shared" si="39"/>
        <v>96820.61</v>
      </c>
    </row>
    <row r="540" spans="1:14" ht="12" customHeight="1">
      <c r="A540" s="2" t="s">
        <v>1694</v>
      </c>
      <c r="B540" s="2" t="s">
        <v>1695</v>
      </c>
      <c r="C540" s="2" t="s">
        <v>1067</v>
      </c>
      <c r="D540" s="2" t="s">
        <v>1696</v>
      </c>
      <c r="E540" s="2" t="s">
        <v>8934</v>
      </c>
      <c r="F540" s="15">
        <v>1</v>
      </c>
      <c r="G540" s="16" t="s">
        <v>25</v>
      </c>
      <c r="H540" s="1" t="s">
        <v>1697</v>
      </c>
      <c r="I540" s="7">
        <v>88001.45</v>
      </c>
      <c r="J540" s="7">
        <v>880.01</v>
      </c>
      <c r="K540" s="7">
        <v>1760</v>
      </c>
      <c r="L540" s="7">
        <v>0</v>
      </c>
      <c r="M540" s="5">
        <f>+J540+K540</f>
        <v>2640.01</v>
      </c>
      <c r="N540" s="7">
        <f t="shared" si="39"/>
        <v>90641.45999999999</v>
      </c>
    </row>
    <row r="541" spans="1:14" ht="12" customHeight="1">
      <c r="A541" s="2" t="s">
        <v>2455</v>
      </c>
      <c r="B541" s="2" t="s">
        <v>2456</v>
      </c>
      <c r="C541" s="2" t="s">
        <v>949</v>
      </c>
      <c r="D541" s="2" t="s">
        <v>2457</v>
      </c>
      <c r="E541" s="2" t="s">
        <v>8934</v>
      </c>
      <c r="F541" s="15">
        <v>1</v>
      </c>
      <c r="G541" s="16" t="s">
        <v>25</v>
      </c>
      <c r="H541" s="1" t="s">
        <v>2278</v>
      </c>
      <c r="I541" s="7">
        <v>140757.49</v>
      </c>
      <c r="J541" s="7">
        <v>1407.57</v>
      </c>
      <c r="K541" s="7">
        <v>2815</v>
      </c>
      <c r="L541" s="7">
        <v>0</v>
      </c>
      <c r="M541" s="5">
        <f>+J541+K541</f>
        <v>4222.57</v>
      </c>
      <c r="N541" s="7">
        <f t="shared" si="39"/>
        <v>144980.06</v>
      </c>
    </row>
    <row r="542" spans="1:14" ht="12" customHeight="1">
      <c r="A542" s="1" t="s">
        <v>1557</v>
      </c>
      <c r="B542" s="1" t="s">
        <v>1558</v>
      </c>
      <c r="C542" s="1" t="s">
        <v>1559</v>
      </c>
      <c r="D542" s="1" t="s">
        <v>1560</v>
      </c>
      <c r="E542" s="1" t="s">
        <v>8933</v>
      </c>
      <c r="F542" s="17">
        <v>1</v>
      </c>
      <c r="G542" s="18" t="s">
        <v>14</v>
      </c>
      <c r="H542" s="1" t="s">
        <v>1459</v>
      </c>
      <c r="I542" s="7">
        <v>69068.8</v>
      </c>
      <c r="J542" s="7">
        <v>691</v>
      </c>
      <c r="K542" s="7">
        <v>741</v>
      </c>
      <c r="L542" s="7">
        <v>869</v>
      </c>
      <c r="M542" s="7">
        <f>J542+K542+L542</f>
        <v>2301</v>
      </c>
      <c r="N542" s="7">
        <f t="shared" si="39"/>
        <v>71369.8</v>
      </c>
    </row>
    <row r="543" spans="1:14" ht="12" customHeight="1">
      <c r="A543" s="1" t="s">
        <v>1629</v>
      </c>
      <c r="B543" s="1" t="s">
        <v>572</v>
      </c>
      <c r="C543" s="1" t="s">
        <v>885</v>
      </c>
      <c r="D543" s="1" t="s">
        <v>1630</v>
      </c>
      <c r="E543" s="1" t="s">
        <v>8933</v>
      </c>
      <c r="F543" s="17">
        <v>1</v>
      </c>
      <c r="G543" s="18" t="s">
        <v>300</v>
      </c>
      <c r="H543" s="8" t="s">
        <v>1440</v>
      </c>
      <c r="I543" s="7">
        <v>103013</v>
      </c>
      <c r="J543" s="7">
        <v>671.8258</v>
      </c>
      <c r="K543" s="7">
        <v>765.72</v>
      </c>
      <c r="L543" s="7">
        <v>694.54</v>
      </c>
      <c r="M543" s="7">
        <f>SUM(J543:L543)</f>
        <v>2132.0858</v>
      </c>
      <c r="N543" s="7">
        <f t="shared" si="39"/>
        <v>105145.0858</v>
      </c>
    </row>
    <row r="544" spans="1:14" ht="12" customHeight="1">
      <c r="A544" s="2" t="s">
        <v>3188</v>
      </c>
      <c r="B544" s="2" t="s">
        <v>3189</v>
      </c>
      <c r="C544" s="2" t="s">
        <v>2081</v>
      </c>
      <c r="D544" s="2" t="s">
        <v>3190</v>
      </c>
      <c r="E544" s="2" t="s">
        <v>8934</v>
      </c>
      <c r="F544" s="15">
        <v>1</v>
      </c>
      <c r="G544" s="16" t="s">
        <v>25</v>
      </c>
      <c r="H544" s="1" t="s">
        <v>3079</v>
      </c>
      <c r="I544" s="7">
        <v>136654.11</v>
      </c>
      <c r="J544" s="7">
        <v>1366.54</v>
      </c>
      <c r="K544" s="7">
        <v>2733</v>
      </c>
      <c r="L544" s="7">
        <v>0</v>
      </c>
      <c r="M544" s="5">
        <f>+J544+K544</f>
        <v>4099.54</v>
      </c>
      <c r="N544" s="7">
        <f t="shared" si="39"/>
        <v>140753.65</v>
      </c>
    </row>
    <row r="545" spans="1:14" ht="12" customHeight="1">
      <c r="A545" s="1" t="s">
        <v>1128</v>
      </c>
      <c r="B545" s="1" t="s">
        <v>1129</v>
      </c>
      <c r="C545" s="1" t="s">
        <v>1130</v>
      </c>
      <c r="D545" s="1" t="s">
        <v>1131</v>
      </c>
      <c r="E545" s="1" t="s">
        <v>8933</v>
      </c>
      <c r="F545" s="17">
        <v>1</v>
      </c>
      <c r="G545" s="18" t="s">
        <v>14</v>
      </c>
      <c r="H545" s="1" t="s">
        <v>1039</v>
      </c>
      <c r="I545" s="7">
        <v>54602.51</v>
      </c>
      <c r="J545" s="7">
        <v>546</v>
      </c>
      <c r="K545" s="7">
        <v>1681</v>
      </c>
      <c r="L545" s="7">
        <v>1449</v>
      </c>
      <c r="M545" s="7">
        <f>J545+K545+L545</f>
        <v>3676</v>
      </c>
      <c r="N545" s="7">
        <f t="shared" si="39"/>
        <v>58278.51</v>
      </c>
    </row>
    <row r="546" spans="1:14" ht="12" customHeight="1">
      <c r="A546" s="1" t="s">
        <v>440</v>
      </c>
      <c r="B546" s="1" t="s">
        <v>441</v>
      </c>
      <c r="C546" s="1" t="s">
        <v>442</v>
      </c>
      <c r="D546" s="1" t="s">
        <v>443</v>
      </c>
      <c r="E546" s="1" t="s">
        <v>8933</v>
      </c>
      <c r="F546" s="17">
        <v>1</v>
      </c>
      <c r="G546" s="18" t="s">
        <v>14</v>
      </c>
      <c r="H546" s="1" t="s">
        <v>44</v>
      </c>
      <c r="I546" s="7">
        <v>65668.11</v>
      </c>
      <c r="J546" s="7">
        <v>657</v>
      </c>
      <c r="K546" s="7">
        <v>657</v>
      </c>
      <c r="L546" s="7">
        <v>0</v>
      </c>
      <c r="M546" s="7">
        <f>J546+K546+L546</f>
        <v>1314</v>
      </c>
      <c r="N546" s="7">
        <f t="shared" si="39"/>
        <v>66982.11</v>
      </c>
    </row>
    <row r="547" spans="1:14" ht="12" customHeight="1">
      <c r="A547" s="2" t="s">
        <v>3807</v>
      </c>
      <c r="B547" s="2" t="s">
        <v>3808</v>
      </c>
      <c r="C547" s="2" t="s">
        <v>3809</v>
      </c>
      <c r="D547" s="2" t="s">
        <v>3810</v>
      </c>
      <c r="E547" s="2" t="s">
        <v>3563</v>
      </c>
      <c r="F547" s="15">
        <v>1</v>
      </c>
      <c r="G547" s="16" t="s">
        <v>3567</v>
      </c>
      <c r="H547" s="1" t="s">
        <v>1034</v>
      </c>
      <c r="I547" s="7">
        <v>60398</v>
      </c>
      <c r="J547" s="7">
        <v>603.98</v>
      </c>
      <c r="K547" s="7">
        <v>1208</v>
      </c>
      <c r="L547" s="7">
        <v>0</v>
      </c>
      <c r="M547" s="5">
        <f>+J547+K547</f>
        <v>1811.98</v>
      </c>
      <c r="N547" s="7">
        <f t="shared" si="39"/>
        <v>62209.98</v>
      </c>
    </row>
    <row r="548" spans="1:14" ht="12" customHeight="1">
      <c r="A548" s="2" t="s">
        <v>7985</v>
      </c>
      <c r="B548" s="2" t="s">
        <v>832</v>
      </c>
      <c r="C548" s="2" t="s">
        <v>7986</v>
      </c>
      <c r="D548" s="2" t="s">
        <v>7987</v>
      </c>
      <c r="E548" s="2" t="s">
        <v>6119</v>
      </c>
      <c r="F548" s="15">
        <v>1</v>
      </c>
      <c r="G548" s="16" t="s">
        <v>6123</v>
      </c>
      <c r="H548" s="1" t="s">
        <v>5862</v>
      </c>
      <c r="I548" s="7">
        <v>30632.69</v>
      </c>
      <c r="J548" s="7">
        <v>306.33</v>
      </c>
      <c r="K548" s="7">
        <v>613</v>
      </c>
      <c r="L548" s="7">
        <v>0</v>
      </c>
      <c r="M548" s="5">
        <f>+J548+K548</f>
        <v>919.3299999999999</v>
      </c>
      <c r="N548" s="7">
        <f t="shared" si="39"/>
        <v>31552.019999999997</v>
      </c>
    </row>
    <row r="549" spans="1:14" ht="12" customHeight="1">
      <c r="A549" s="1" t="s">
        <v>114</v>
      </c>
      <c r="B549" s="1" t="s">
        <v>115</v>
      </c>
      <c r="C549" s="1" t="s">
        <v>116</v>
      </c>
      <c r="D549" s="1" t="s">
        <v>117</v>
      </c>
      <c r="E549" s="1" t="s">
        <v>8933</v>
      </c>
      <c r="F549" s="17">
        <v>1</v>
      </c>
      <c r="G549" s="18" t="s">
        <v>14</v>
      </c>
      <c r="H549" s="1" t="s">
        <v>75</v>
      </c>
      <c r="I549" s="7">
        <v>52054.43</v>
      </c>
      <c r="J549" s="7">
        <v>521</v>
      </c>
      <c r="K549" s="7">
        <v>521</v>
      </c>
      <c r="L549" s="7">
        <v>2987</v>
      </c>
      <c r="M549" s="7">
        <f>J549+K549+L549</f>
        <v>4029</v>
      </c>
      <c r="N549" s="7">
        <f t="shared" si="39"/>
        <v>56083.43</v>
      </c>
    </row>
    <row r="550" spans="1:14" ht="12" customHeight="1">
      <c r="A550" s="1" t="s">
        <v>94</v>
      </c>
      <c r="B550" s="1" t="s">
        <v>95</v>
      </c>
      <c r="C550" s="1" t="s">
        <v>96</v>
      </c>
      <c r="D550" s="1" t="s">
        <v>97</v>
      </c>
      <c r="E550" s="1" t="s">
        <v>8933</v>
      </c>
      <c r="F550" s="17">
        <v>1</v>
      </c>
      <c r="G550" s="18" t="s">
        <v>14</v>
      </c>
      <c r="H550" s="1" t="s">
        <v>15</v>
      </c>
      <c r="I550" s="7">
        <v>63804.73</v>
      </c>
      <c r="J550" s="7">
        <v>638</v>
      </c>
      <c r="K550" s="7">
        <v>692</v>
      </c>
      <c r="L550" s="7">
        <v>9387</v>
      </c>
      <c r="M550" s="7">
        <f>J550+K550+L550</f>
        <v>10717</v>
      </c>
      <c r="N550" s="7">
        <f t="shared" si="39"/>
        <v>74521.73000000001</v>
      </c>
    </row>
    <row r="551" spans="1:14" ht="12" customHeight="1">
      <c r="A551" s="1" t="s">
        <v>581</v>
      </c>
      <c r="B551" s="1" t="s">
        <v>582</v>
      </c>
      <c r="C551" s="1" t="s">
        <v>583</v>
      </c>
      <c r="D551" s="1" t="s">
        <v>584</v>
      </c>
      <c r="E551" s="1" t="s">
        <v>8933</v>
      </c>
      <c r="F551" s="17">
        <v>1</v>
      </c>
      <c r="G551" s="18" t="s">
        <v>14</v>
      </c>
      <c r="H551" s="1" t="s">
        <v>66</v>
      </c>
      <c r="I551" s="7">
        <v>59893.91</v>
      </c>
      <c r="J551" s="7">
        <v>599</v>
      </c>
      <c r="K551" s="7">
        <v>652</v>
      </c>
      <c r="L551" s="7">
        <v>0</v>
      </c>
      <c r="M551" s="7">
        <f>J551+K551+L551</f>
        <v>1251</v>
      </c>
      <c r="N551" s="7">
        <f t="shared" si="39"/>
        <v>61144.91</v>
      </c>
    </row>
    <row r="552" spans="1:14" ht="12" customHeight="1">
      <c r="A552" s="2" t="s">
        <v>971</v>
      </c>
      <c r="B552" s="2" t="s">
        <v>972</v>
      </c>
      <c r="C552" s="2" t="s">
        <v>973</v>
      </c>
      <c r="D552" s="2" t="s">
        <v>974</v>
      </c>
      <c r="E552" s="2" t="s">
        <v>8934</v>
      </c>
      <c r="F552" s="15">
        <v>1</v>
      </c>
      <c r="G552" s="16" t="s">
        <v>25</v>
      </c>
      <c r="H552" s="1" t="s">
        <v>863</v>
      </c>
      <c r="I552" s="7">
        <v>72999.67</v>
      </c>
      <c r="J552" s="7">
        <v>730</v>
      </c>
      <c r="K552" s="7">
        <v>2600</v>
      </c>
      <c r="L552" s="7">
        <v>0</v>
      </c>
      <c r="M552" s="5">
        <f>+J552+K552</f>
        <v>3330</v>
      </c>
      <c r="N552" s="7">
        <f t="shared" si="39"/>
        <v>76329.67</v>
      </c>
    </row>
    <row r="553" spans="1:14" ht="12" customHeight="1">
      <c r="A553" s="1" t="s">
        <v>3089</v>
      </c>
      <c r="B553" s="1" t="s">
        <v>3090</v>
      </c>
      <c r="C553" s="1" t="s">
        <v>898</v>
      </c>
      <c r="D553" s="1" t="s">
        <v>3091</v>
      </c>
      <c r="E553" s="1" t="s">
        <v>8933</v>
      </c>
      <c r="F553" s="17">
        <v>1</v>
      </c>
      <c r="G553" s="18" t="s">
        <v>14</v>
      </c>
      <c r="H553" s="1" t="s">
        <v>3092</v>
      </c>
      <c r="I553" s="7">
        <v>106977.93</v>
      </c>
      <c r="J553" s="7">
        <v>1070</v>
      </c>
      <c r="K553" s="7">
        <v>1410</v>
      </c>
      <c r="L553" s="7">
        <v>3152</v>
      </c>
      <c r="M553" s="7">
        <f aca="true" t="shared" si="40" ref="M553:M562">J553+K553+L553</f>
        <v>5632</v>
      </c>
      <c r="N553" s="7">
        <f t="shared" si="39"/>
        <v>112609.93</v>
      </c>
    </row>
    <row r="554" spans="1:14" ht="12" customHeight="1">
      <c r="A554" s="1" t="s">
        <v>652</v>
      </c>
      <c r="B554" s="1" t="s">
        <v>653</v>
      </c>
      <c r="C554" s="1" t="s">
        <v>654</v>
      </c>
      <c r="D554" s="1" t="s">
        <v>655</v>
      </c>
      <c r="E554" s="1" t="s">
        <v>8933</v>
      </c>
      <c r="F554" s="17">
        <v>1</v>
      </c>
      <c r="G554" s="18" t="s">
        <v>14</v>
      </c>
      <c r="H554" s="1" t="s">
        <v>31</v>
      </c>
      <c r="I554" s="7">
        <v>76768.08</v>
      </c>
      <c r="J554" s="7">
        <v>768</v>
      </c>
      <c r="K554" s="7">
        <v>821</v>
      </c>
      <c r="L554" s="7">
        <v>2002</v>
      </c>
      <c r="M554" s="7">
        <f t="shared" si="40"/>
        <v>3591</v>
      </c>
      <c r="N554" s="7">
        <f t="shared" si="39"/>
        <v>80359.08</v>
      </c>
    </row>
    <row r="555" spans="1:14" ht="12" customHeight="1">
      <c r="A555" s="1" t="s">
        <v>812</v>
      </c>
      <c r="B555" s="1" t="s">
        <v>813</v>
      </c>
      <c r="C555" s="1" t="s">
        <v>223</v>
      </c>
      <c r="D555" s="1" t="s">
        <v>814</v>
      </c>
      <c r="E555" s="1" t="s">
        <v>8933</v>
      </c>
      <c r="F555" s="17">
        <v>1</v>
      </c>
      <c r="G555" s="18" t="s">
        <v>14</v>
      </c>
      <c r="H555" s="1" t="s">
        <v>153</v>
      </c>
      <c r="I555" s="7">
        <v>56005.95</v>
      </c>
      <c r="J555" s="7">
        <v>560</v>
      </c>
      <c r="K555" s="7">
        <v>560</v>
      </c>
      <c r="L555" s="7">
        <v>0</v>
      </c>
      <c r="M555" s="7">
        <f t="shared" si="40"/>
        <v>1120</v>
      </c>
      <c r="N555" s="7">
        <f t="shared" si="39"/>
        <v>57125.95</v>
      </c>
    </row>
    <row r="556" spans="1:14" ht="12" customHeight="1">
      <c r="A556" s="1" t="s">
        <v>1814</v>
      </c>
      <c r="B556" s="1" t="s">
        <v>1815</v>
      </c>
      <c r="C556" s="1" t="s">
        <v>1816</v>
      </c>
      <c r="D556" s="1" t="s">
        <v>1817</v>
      </c>
      <c r="E556" s="1" t="s">
        <v>8933</v>
      </c>
      <c r="F556" s="17">
        <v>1</v>
      </c>
      <c r="G556" s="18" t="s">
        <v>14</v>
      </c>
      <c r="H556" s="1" t="s">
        <v>1818</v>
      </c>
      <c r="I556" s="7">
        <v>65110.05</v>
      </c>
      <c r="J556" s="7">
        <v>651</v>
      </c>
      <c r="K556" s="7">
        <v>901</v>
      </c>
      <c r="L556" s="7">
        <v>879</v>
      </c>
      <c r="M556" s="7">
        <f t="shared" si="40"/>
        <v>2431</v>
      </c>
      <c r="N556" s="7">
        <f t="shared" si="39"/>
        <v>67541.05</v>
      </c>
    </row>
    <row r="557" spans="1:14" ht="12" customHeight="1">
      <c r="A557" s="1" t="s">
        <v>3307</v>
      </c>
      <c r="B557" s="1" t="s">
        <v>3308</v>
      </c>
      <c r="C557" s="1" t="s">
        <v>1884</v>
      </c>
      <c r="D557" s="1" t="s">
        <v>3309</v>
      </c>
      <c r="E557" s="1" t="s">
        <v>8933</v>
      </c>
      <c r="F557" s="17">
        <v>1</v>
      </c>
      <c r="G557" s="18" t="s">
        <v>14</v>
      </c>
      <c r="H557" s="1" t="s">
        <v>3083</v>
      </c>
      <c r="I557" s="7">
        <v>63693.09</v>
      </c>
      <c r="J557" s="7">
        <v>637</v>
      </c>
      <c r="K557" s="7">
        <v>420</v>
      </c>
      <c r="L557" s="7">
        <v>1607</v>
      </c>
      <c r="M557" s="7">
        <f t="shared" si="40"/>
        <v>2664</v>
      </c>
      <c r="N557" s="7">
        <f t="shared" si="39"/>
        <v>66357.09</v>
      </c>
    </row>
    <row r="558" spans="1:14" ht="12" customHeight="1">
      <c r="A558" s="1" t="s">
        <v>838</v>
      </c>
      <c r="B558" s="1" t="s">
        <v>839</v>
      </c>
      <c r="C558" s="1" t="s">
        <v>34</v>
      </c>
      <c r="D558" s="1" t="s">
        <v>840</v>
      </c>
      <c r="E558" s="1" t="s">
        <v>8933</v>
      </c>
      <c r="F558" s="17">
        <v>1</v>
      </c>
      <c r="G558" s="18" t="s">
        <v>14</v>
      </c>
      <c r="H558" s="1" t="s">
        <v>20</v>
      </c>
      <c r="I558" s="7">
        <v>79476.06</v>
      </c>
      <c r="J558" s="7">
        <v>795</v>
      </c>
      <c r="K558" s="7">
        <v>848</v>
      </c>
      <c r="L558" s="7">
        <v>0</v>
      </c>
      <c r="M558" s="7">
        <f t="shared" si="40"/>
        <v>1643</v>
      </c>
      <c r="N558" s="7">
        <f t="shared" si="39"/>
        <v>81119.06</v>
      </c>
    </row>
    <row r="559" spans="1:14" ht="12" customHeight="1">
      <c r="A559" s="1" t="s">
        <v>464</v>
      </c>
      <c r="B559" s="1" t="s">
        <v>465</v>
      </c>
      <c r="C559" s="1" t="s">
        <v>466</v>
      </c>
      <c r="D559" s="1" t="s">
        <v>467</v>
      </c>
      <c r="E559" s="1" t="s">
        <v>8933</v>
      </c>
      <c r="F559" s="17">
        <v>1</v>
      </c>
      <c r="G559" s="18" t="s">
        <v>14</v>
      </c>
      <c r="H559" s="1" t="s">
        <v>15</v>
      </c>
      <c r="I559" s="7">
        <v>34629.05</v>
      </c>
      <c r="J559" s="7">
        <v>346</v>
      </c>
      <c r="K559" s="7">
        <v>346</v>
      </c>
      <c r="L559" s="7">
        <v>0</v>
      </c>
      <c r="M559" s="7">
        <f t="shared" si="40"/>
        <v>692</v>
      </c>
      <c r="N559" s="7">
        <f t="shared" si="39"/>
        <v>35321.05</v>
      </c>
    </row>
    <row r="560" spans="1:14" ht="12" customHeight="1">
      <c r="A560" s="1" t="s">
        <v>127</v>
      </c>
      <c r="B560" s="1" t="s">
        <v>128</v>
      </c>
      <c r="C560" s="1" t="s">
        <v>129</v>
      </c>
      <c r="D560" s="1" t="s">
        <v>130</v>
      </c>
      <c r="E560" s="1" t="s">
        <v>8933</v>
      </c>
      <c r="F560" s="17">
        <v>1</v>
      </c>
      <c r="G560" s="18" t="s">
        <v>14</v>
      </c>
      <c r="H560" s="1" t="s">
        <v>36</v>
      </c>
      <c r="I560" s="7">
        <v>50500</v>
      </c>
      <c r="J560" s="7">
        <v>505</v>
      </c>
      <c r="K560" s="7">
        <v>558</v>
      </c>
      <c r="L560" s="7">
        <v>0</v>
      </c>
      <c r="M560" s="7">
        <f t="shared" si="40"/>
        <v>1063</v>
      </c>
      <c r="N560" s="7">
        <f t="shared" si="39"/>
        <v>51563</v>
      </c>
    </row>
    <row r="561" spans="1:14" ht="12" customHeight="1">
      <c r="A561" s="1" t="s">
        <v>2051</v>
      </c>
      <c r="B561" s="1" t="s">
        <v>2052</v>
      </c>
      <c r="C561" s="1" t="s">
        <v>2053</v>
      </c>
      <c r="D561" s="1" t="s">
        <v>2054</v>
      </c>
      <c r="E561" s="1" t="s">
        <v>8933</v>
      </c>
      <c r="F561" s="17">
        <v>1</v>
      </c>
      <c r="G561" s="18" t="s">
        <v>14</v>
      </c>
      <c r="H561" s="1" t="s">
        <v>1826</v>
      </c>
      <c r="I561" s="7">
        <v>88723.96</v>
      </c>
      <c r="J561" s="7">
        <v>887</v>
      </c>
      <c r="K561" s="7">
        <v>1019</v>
      </c>
      <c r="L561" s="7">
        <v>906</v>
      </c>
      <c r="M561" s="7">
        <f t="shared" si="40"/>
        <v>2812</v>
      </c>
      <c r="N561" s="7">
        <f t="shared" si="39"/>
        <v>91535.96</v>
      </c>
    </row>
    <row r="562" spans="1:14" ht="12" customHeight="1">
      <c r="A562" s="1" t="s">
        <v>8814</v>
      </c>
      <c r="B562" s="1" t="s">
        <v>8406</v>
      </c>
      <c r="C562" s="1" t="s">
        <v>2057</v>
      </c>
      <c r="D562" s="1" t="s">
        <v>8405</v>
      </c>
      <c r="E562" s="2" t="s">
        <v>6119</v>
      </c>
      <c r="F562" s="17">
        <v>1</v>
      </c>
      <c r="G562" s="18" t="s">
        <v>8215</v>
      </c>
      <c r="H562" s="1" t="s">
        <v>8942</v>
      </c>
      <c r="I562" s="7">
        <v>44431</v>
      </c>
      <c r="J562" s="1"/>
      <c r="K562" s="1"/>
      <c r="L562" s="1"/>
      <c r="M562" s="7">
        <f t="shared" si="40"/>
        <v>0</v>
      </c>
      <c r="N562" s="7">
        <f>+M562+I562</f>
        <v>44431</v>
      </c>
    </row>
    <row r="563" spans="1:14" ht="12" customHeight="1">
      <c r="A563" s="2" t="s">
        <v>5281</v>
      </c>
      <c r="B563" s="2" t="s">
        <v>3624</v>
      </c>
      <c r="C563" s="2" t="s">
        <v>781</v>
      </c>
      <c r="D563" s="2" t="s">
        <v>5282</v>
      </c>
      <c r="E563" s="2" t="s">
        <v>3563</v>
      </c>
      <c r="F563" s="15">
        <v>1</v>
      </c>
      <c r="G563" s="16" t="s">
        <v>3567</v>
      </c>
      <c r="H563" s="1" t="s">
        <v>3079</v>
      </c>
      <c r="I563" s="7">
        <v>45377.2</v>
      </c>
      <c r="J563" s="7">
        <v>453.76</v>
      </c>
      <c r="K563" s="7">
        <v>453</v>
      </c>
      <c r="L563" s="7">
        <v>0</v>
      </c>
      <c r="M563" s="5">
        <f>+J563+K563</f>
        <v>906.76</v>
      </c>
      <c r="N563" s="7">
        <f aca="true" t="shared" si="41" ref="N563:N594">I563+M563</f>
        <v>46283.96</v>
      </c>
    </row>
    <row r="564" spans="1:14" ht="12" customHeight="1">
      <c r="A564" s="2" t="s">
        <v>4305</v>
      </c>
      <c r="B564" s="2" t="s">
        <v>4306</v>
      </c>
      <c r="C564" s="2" t="s">
        <v>1017</v>
      </c>
      <c r="D564" s="2" t="s">
        <v>4307</v>
      </c>
      <c r="E564" s="2" t="s">
        <v>3563</v>
      </c>
      <c r="F564" s="15">
        <v>1</v>
      </c>
      <c r="G564" s="16" t="s">
        <v>3567</v>
      </c>
      <c r="H564" s="1" t="s">
        <v>2278</v>
      </c>
      <c r="I564" s="7">
        <v>63266.4</v>
      </c>
      <c r="J564" s="7">
        <v>632.66</v>
      </c>
      <c r="K564" s="7">
        <v>1265</v>
      </c>
      <c r="L564" s="7">
        <v>0</v>
      </c>
      <c r="M564" s="5">
        <f>+J564+K564</f>
        <v>1897.6599999999999</v>
      </c>
      <c r="N564" s="7">
        <f t="shared" si="41"/>
        <v>65164.06</v>
      </c>
    </row>
    <row r="565" spans="1:14" ht="12" customHeight="1">
      <c r="A565" s="2" t="s">
        <v>3713</v>
      </c>
      <c r="B565" s="2" t="s">
        <v>572</v>
      </c>
      <c r="C565" s="2" t="s">
        <v>199</v>
      </c>
      <c r="D565" s="2" t="s">
        <v>3714</v>
      </c>
      <c r="E565" s="2" t="s">
        <v>3563</v>
      </c>
      <c r="F565" s="15">
        <v>1</v>
      </c>
      <c r="G565" s="16" t="s">
        <v>3567</v>
      </c>
      <c r="H565" s="1" t="s">
        <v>26</v>
      </c>
      <c r="I565" s="7">
        <v>46605.82</v>
      </c>
      <c r="J565" s="7">
        <v>466.06</v>
      </c>
      <c r="K565" s="7">
        <v>466</v>
      </c>
      <c r="L565" s="7">
        <v>0</v>
      </c>
      <c r="M565" s="5">
        <f>+J565+K565</f>
        <v>932.06</v>
      </c>
      <c r="N565" s="7">
        <f t="shared" si="41"/>
        <v>47537.88</v>
      </c>
    </row>
    <row r="566" spans="1:14" ht="12" customHeight="1">
      <c r="A566" s="1" t="s">
        <v>2329</v>
      </c>
      <c r="B566" s="1" t="s">
        <v>2327</v>
      </c>
      <c r="C566" s="1" t="s">
        <v>2330</v>
      </c>
      <c r="D566" s="1" t="s">
        <v>2331</v>
      </c>
      <c r="E566" s="1" t="s">
        <v>8933</v>
      </c>
      <c r="F566" s="17">
        <v>1</v>
      </c>
      <c r="G566" s="18" t="s">
        <v>14</v>
      </c>
      <c r="H566" s="1" t="s">
        <v>2235</v>
      </c>
      <c r="I566" s="7">
        <v>97662.23</v>
      </c>
      <c r="J566" s="7">
        <v>977</v>
      </c>
      <c r="K566" s="7">
        <v>1131</v>
      </c>
      <c r="L566" s="7">
        <v>1891</v>
      </c>
      <c r="M566" s="7">
        <f>J566+K566+L566</f>
        <v>3999</v>
      </c>
      <c r="N566" s="7">
        <f t="shared" si="41"/>
        <v>101661.23</v>
      </c>
    </row>
    <row r="567" spans="1:14" ht="12" customHeight="1">
      <c r="A567" s="2" t="s">
        <v>4889</v>
      </c>
      <c r="B567" s="2" t="s">
        <v>132</v>
      </c>
      <c r="C567" s="2" t="s">
        <v>881</v>
      </c>
      <c r="D567" s="2" t="s">
        <v>4890</v>
      </c>
      <c r="E567" s="2" t="s">
        <v>3563</v>
      </c>
      <c r="F567" s="15">
        <v>1</v>
      </c>
      <c r="G567" s="16" t="s">
        <v>3567</v>
      </c>
      <c r="H567" s="1" t="s">
        <v>4881</v>
      </c>
      <c r="I567" s="7">
        <v>58014.86</v>
      </c>
      <c r="J567" s="7">
        <v>580.15</v>
      </c>
      <c r="K567" s="7">
        <v>1160</v>
      </c>
      <c r="L567" s="7">
        <v>0</v>
      </c>
      <c r="M567" s="5">
        <f>+J567+K567</f>
        <v>1740.15</v>
      </c>
      <c r="N567" s="7">
        <f t="shared" si="41"/>
        <v>59755.01</v>
      </c>
    </row>
    <row r="568" spans="1:14" ht="12" customHeight="1">
      <c r="A568" s="1" t="s">
        <v>253</v>
      </c>
      <c r="B568" s="1" t="s">
        <v>254</v>
      </c>
      <c r="C568" s="1" t="s">
        <v>255</v>
      </c>
      <c r="D568" s="1" t="s">
        <v>256</v>
      </c>
      <c r="E568" s="1" t="s">
        <v>8933</v>
      </c>
      <c r="F568" s="17">
        <v>1</v>
      </c>
      <c r="G568" s="18" t="s">
        <v>14</v>
      </c>
      <c r="H568" s="1" t="s">
        <v>233</v>
      </c>
      <c r="I568" s="7">
        <v>110775.08</v>
      </c>
      <c r="J568" s="7">
        <v>1108</v>
      </c>
      <c r="K568" s="7">
        <v>1108</v>
      </c>
      <c r="L568" s="7">
        <v>0</v>
      </c>
      <c r="M568" s="7">
        <f>J568+K568+L568</f>
        <v>2216</v>
      </c>
      <c r="N568" s="7">
        <f t="shared" si="41"/>
        <v>112991.08</v>
      </c>
    </row>
    <row r="569" spans="1:14" ht="12" customHeight="1">
      <c r="A569" s="1" t="s">
        <v>2691</v>
      </c>
      <c r="B569" s="1" t="s">
        <v>2692</v>
      </c>
      <c r="C569" s="1" t="s">
        <v>628</v>
      </c>
      <c r="D569" s="1" t="s">
        <v>2693</v>
      </c>
      <c r="E569" s="1" t="s">
        <v>8933</v>
      </c>
      <c r="F569" s="17">
        <v>1</v>
      </c>
      <c r="G569" s="18" t="s">
        <v>14</v>
      </c>
      <c r="H569" s="1" t="s">
        <v>2641</v>
      </c>
      <c r="I569" s="7">
        <v>81070</v>
      </c>
      <c r="J569" s="7">
        <v>724</v>
      </c>
      <c r="K569" s="7">
        <v>775</v>
      </c>
      <c r="L569" s="7">
        <v>0</v>
      </c>
      <c r="M569" s="7">
        <f>J569+K569+L569</f>
        <v>1499</v>
      </c>
      <c r="N569" s="7">
        <f t="shared" si="41"/>
        <v>82569</v>
      </c>
    </row>
    <row r="570" spans="1:14" ht="12" customHeight="1">
      <c r="A570" s="2" t="s">
        <v>2757</v>
      </c>
      <c r="B570" s="2" t="s">
        <v>2758</v>
      </c>
      <c r="C570" s="2" t="s">
        <v>708</v>
      </c>
      <c r="D570" s="2" t="s">
        <v>2759</v>
      </c>
      <c r="E570" s="2" t="s">
        <v>8934</v>
      </c>
      <c r="F570" s="15">
        <v>1</v>
      </c>
      <c r="G570" s="16" t="s">
        <v>25</v>
      </c>
      <c r="H570" s="1" t="s">
        <v>2753</v>
      </c>
      <c r="I570" s="7">
        <v>60046.3</v>
      </c>
      <c r="J570" s="7">
        <v>600.46</v>
      </c>
      <c r="K570" s="7">
        <v>1400</v>
      </c>
      <c r="L570" s="7">
        <v>0</v>
      </c>
      <c r="M570" s="5">
        <f>+J570+K570</f>
        <v>2000.46</v>
      </c>
      <c r="N570" s="7">
        <f t="shared" si="41"/>
        <v>62046.76</v>
      </c>
    </row>
    <row r="571" spans="1:14" ht="12" customHeight="1">
      <c r="A571" s="1" t="s">
        <v>2318</v>
      </c>
      <c r="B571" s="1" t="s">
        <v>2319</v>
      </c>
      <c r="C571" s="1" t="s">
        <v>2320</v>
      </c>
      <c r="D571" s="1" t="s">
        <v>2321</v>
      </c>
      <c r="E571" s="1" t="s">
        <v>8933</v>
      </c>
      <c r="F571" s="17">
        <v>1</v>
      </c>
      <c r="G571" s="18" t="s">
        <v>14</v>
      </c>
      <c r="H571" s="1" t="s">
        <v>2240</v>
      </c>
      <c r="I571" s="7">
        <v>134390</v>
      </c>
      <c r="J571" s="7">
        <v>1344</v>
      </c>
      <c r="K571" s="7">
        <v>1557</v>
      </c>
      <c r="L571" s="7">
        <v>0</v>
      </c>
      <c r="M571" s="7">
        <f>J571+K571+L571</f>
        <v>2901</v>
      </c>
      <c r="N571" s="7">
        <f t="shared" si="41"/>
        <v>137291</v>
      </c>
    </row>
    <row r="572" spans="1:14" ht="12" customHeight="1">
      <c r="A572" s="1" t="s">
        <v>3472</v>
      </c>
      <c r="B572" s="1" t="s">
        <v>3473</v>
      </c>
      <c r="C572" s="1" t="s">
        <v>1319</v>
      </c>
      <c r="D572" s="1" t="s">
        <v>3474</v>
      </c>
      <c r="E572" s="1" t="s">
        <v>8933</v>
      </c>
      <c r="F572" s="17">
        <v>1</v>
      </c>
      <c r="G572" s="18" t="s">
        <v>14</v>
      </c>
      <c r="H572" s="1" t="s">
        <v>3066</v>
      </c>
      <c r="I572" s="7">
        <v>98364.53</v>
      </c>
      <c r="J572" s="7">
        <v>984</v>
      </c>
      <c r="K572" s="7">
        <v>1296</v>
      </c>
      <c r="L572" s="7">
        <v>2061</v>
      </c>
      <c r="M572" s="7">
        <f>J572+K572+L572</f>
        <v>4341</v>
      </c>
      <c r="N572" s="7">
        <f t="shared" si="41"/>
        <v>102705.53</v>
      </c>
    </row>
    <row r="573" spans="1:14" ht="12" customHeight="1">
      <c r="A573" s="1" t="s">
        <v>2959</v>
      </c>
      <c r="B573" s="1" t="s">
        <v>2960</v>
      </c>
      <c r="C573" s="1" t="s">
        <v>78</v>
      </c>
      <c r="D573" s="1" t="s">
        <v>2961</v>
      </c>
      <c r="E573" s="1" t="s">
        <v>8933</v>
      </c>
      <c r="F573" s="17">
        <v>1</v>
      </c>
      <c r="G573" s="18" t="s">
        <v>14</v>
      </c>
      <c r="H573" s="1" t="s">
        <v>2862</v>
      </c>
      <c r="I573" s="7">
        <v>60600</v>
      </c>
      <c r="J573" s="7">
        <v>606</v>
      </c>
      <c r="K573" s="7">
        <v>790</v>
      </c>
      <c r="L573" s="7">
        <v>1650</v>
      </c>
      <c r="M573" s="7">
        <f>J573+K573+L573</f>
        <v>3046</v>
      </c>
      <c r="N573" s="7">
        <f t="shared" si="41"/>
        <v>63646</v>
      </c>
    </row>
    <row r="574" spans="1:14" ht="12" customHeight="1">
      <c r="A574" s="1" t="s">
        <v>1043</v>
      </c>
      <c r="B574" s="1" t="s">
        <v>116</v>
      </c>
      <c r="C574" s="1" t="s">
        <v>108</v>
      </c>
      <c r="D574" s="1" t="s">
        <v>1044</v>
      </c>
      <c r="E574" s="1" t="s">
        <v>8933</v>
      </c>
      <c r="F574" s="17">
        <v>1</v>
      </c>
      <c r="G574" s="18" t="s">
        <v>14</v>
      </c>
      <c r="H574" s="1" t="s">
        <v>1045</v>
      </c>
      <c r="I574" s="7">
        <v>53909.05</v>
      </c>
      <c r="J574" s="7">
        <v>539</v>
      </c>
      <c r="K574" s="7">
        <v>500</v>
      </c>
      <c r="L574" s="7">
        <v>711</v>
      </c>
      <c r="M574" s="7">
        <f>J574+K574+L574</f>
        <v>1750</v>
      </c>
      <c r="N574" s="7">
        <f t="shared" si="41"/>
        <v>55659.05</v>
      </c>
    </row>
    <row r="575" spans="1:14" ht="12" customHeight="1">
      <c r="A575" s="2" t="s">
        <v>3353</v>
      </c>
      <c r="B575" s="2" t="s">
        <v>3354</v>
      </c>
      <c r="C575" s="2" t="s">
        <v>3355</v>
      </c>
      <c r="D575" s="2" t="s">
        <v>3356</v>
      </c>
      <c r="E575" s="2" t="s">
        <v>8934</v>
      </c>
      <c r="F575" s="15">
        <v>1</v>
      </c>
      <c r="G575" s="16" t="s">
        <v>25</v>
      </c>
      <c r="H575" s="1" t="s">
        <v>3079</v>
      </c>
      <c r="I575" s="7">
        <v>150398</v>
      </c>
      <c r="J575" s="7">
        <v>1503.98</v>
      </c>
      <c r="K575" s="7">
        <v>3008</v>
      </c>
      <c r="L575" s="7">
        <v>0</v>
      </c>
      <c r="M575" s="5">
        <f>+J575+K575</f>
        <v>4511.98</v>
      </c>
      <c r="N575" s="7">
        <f t="shared" si="41"/>
        <v>154909.98</v>
      </c>
    </row>
    <row r="576" spans="1:14" ht="12" customHeight="1">
      <c r="A576" s="2" t="s">
        <v>5963</v>
      </c>
      <c r="B576" s="2" t="s">
        <v>5964</v>
      </c>
      <c r="C576" s="2" t="s">
        <v>5416</v>
      </c>
      <c r="D576" s="2" t="s">
        <v>5965</v>
      </c>
      <c r="E576" s="2" t="s">
        <v>3563</v>
      </c>
      <c r="F576" s="15">
        <v>1</v>
      </c>
      <c r="G576" s="16" t="s">
        <v>3567</v>
      </c>
      <c r="H576" s="1" t="s">
        <v>5862</v>
      </c>
      <c r="I576" s="7">
        <v>37637.05</v>
      </c>
      <c r="J576" s="7">
        <v>376.37</v>
      </c>
      <c r="K576" s="7">
        <v>376</v>
      </c>
      <c r="L576" s="7">
        <v>0</v>
      </c>
      <c r="M576" s="5">
        <f>+J576+K576</f>
        <v>752.37</v>
      </c>
      <c r="N576" s="7">
        <f t="shared" si="41"/>
        <v>38389.420000000006</v>
      </c>
    </row>
    <row r="577" spans="1:14" ht="12" customHeight="1">
      <c r="A577" s="2" t="s">
        <v>944</v>
      </c>
      <c r="B577" s="2" t="s">
        <v>945</v>
      </c>
      <c r="C577" s="2" t="s">
        <v>946</v>
      </c>
      <c r="D577" s="2" t="s">
        <v>947</v>
      </c>
      <c r="E577" s="2" t="s">
        <v>8934</v>
      </c>
      <c r="F577" s="15">
        <v>1</v>
      </c>
      <c r="G577" s="16" t="s">
        <v>25</v>
      </c>
      <c r="H577" s="1" t="s">
        <v>863</v>
      </c>
      <c r="I577" s="7">
        <v>92082.40000000001</v>
      </c>
      <c r="J577" s="7">
        <v>920.82</v>
      </c>
      <c r="K577" s="7">
        <v>2600</v>
      </c>
      <c r="L577" s="7">
        <v>0</v>
      </c>
      <c r="M577" s="5">
        <f>+J577+K577</f>
        <v>3520.82</v>
      </c>
      <c r="N577" s="7">
        <f t="shared" si="41"/>
        <v>95603.22000000002</v>
      </c>
    </row>
    <row r="578" spans="1:14" ht="12" customHeight="1">
      <c r="A578" s="1" t="s">
        <v>791</v>
      </c>
      <c r="B578" s="1" t="s">
        <v>792</v>
      </c>
      <c r="C578" s="1" t="s">
        <v>793</v>
      </c>
      <c r="D578" s="1" t="s">
        <v>794</v>
      </c>
      <c r="E578" s="1" t="s">
        <v>8933</v>
      </c>
      <c r="F578" s="17">
        <v>1</v>
      </c>
      <c r="G578" s="18" t="s">
        <v>14</v>
      </c>
      <c r="H578" s="1" t="s">
        <v>49</v>
      </c>
      <c r="I578" s="7">
        <v>31381.9</v>
      </c>
      <c r="J578" s="7">
        <v>314</v>
      </c>
      <c r="K578" s="7">
        <v>367</v>
      </c>
      <c r="L578" s="7">
        <v>0</v>
      </c>
      <c r="M578" s="7">
        <f>J578+K578+L578</f>
        <v>681</v>
      </c>
      <c r="N578" s="7">
        <f t="shared" si="41"/>
        <v>32062.9</v>
      </c>
    </row>
    <row r="579" spans="1:14" ht="12" customHeight="1">
      <c r="A579" s="1" t="s">
        <v>1380</v>
      </c>
      <c r="B579" s="1" t="s">
        <v>1381</v>
      </c>
      <c r="C579" s="1" t="s">
        <v>92</v>
      </c>
      <c r="D579" s="1" t="s">
        <v>1382</v>
      </c>
      <c r="E579" s="1" t="s">
        <v>8933</v>
      </c>
      <c r="F579" s="17">
        <v>1</v>
      </c>
      <c r="G579" s="18" t="s">
        <v>14</v>
      </c>
      <c r="H579" s="1" t="s">
        <v>1014</v>
      </c>
      <c r="I579" s="7">
        <v>96064.63</v>
      </c>
      <c r="J579" s="7">
        <v>961</v>
      </c>
      <c r="K579" s="7">
        <v>750</v>
      </c>
      <c r="L579" s="7">
        <v>0</v>
      </c>
      <c r="M579" s="7">
        <f>J579+K579+L579</f>
        <v>1711</v>
      </c>
      <c r="N579" s="7">
        <f t="shared" si="41"/>
        <v>97775.63</v>
      </c>
    </row>
    <row r="580" spans="1:14" ht="12" customHeight="1">
      <c r="A580" s="2" t="s">
        <v>979</v>
      </c>
      <c r="B580" s="2" t="s">
        <v>980</v>
      </c>
      <c r="C580" s="2" t="s">
        <v>981</v>
      </c>
      <c r="D580" s="2" t="s">
        <v>982</v>
      </c>
      <c r="E580" s="2" t="s">
        <v>8934</v>
      </c>
      <c r="F580" s="15">
        <v>1</v>
      </c>
      <c r="G580" s="16" t="s">
        <v>25</v>
      </c>
      <c r="H580" s="1" t="s">
        <v>863</v>
      </c>
      <c r="I580" s="7">
        <v>156635.76</v>
      </c>
      <c r="J580" s="7">
        <v>1566.36</v>
      </c>
      <c r="K580" s="7">
        <v>5900</v>
      </c>
      <c r="L580" s="7">
        <v>0</v>
      </c>
      <c r="M580" s="5">
        <f>+J580+K580</f>
        <v>7466.36</v>
      </c>
      <c r="N580" s="7">
        <f t="shared" si="41"/>
        <v>164102.12</v>
      </c>
    </row>
    <row r="581" spans="1:14" ht="12" customHeight="1">
      <c r="A581" s="1" t="s">
        <v>3486</v>
      </c>
      <c r="B581" s="1" t="s">
        <v>3487</v>
      </c>
      <c r="C581" s="1" t="s">
        <v>833</v>
      </c>
      <c r="D581" s="1" t="s">
        <v>3488</v>
      </c>
      <c r="E581" s="1" t="s">
        <v>8933</v>
      </c>
      <c r="F581" s="17">
        <v>1</v>
      </c>
      <c r="G581" s="18" t="s">
        <v>14</v>
      </c>
      <c r="H581" s="1" t="s">
        <v>3107</v>
      </c>
      <c r="I581" s="7">
        <v>57665.95</v>
      </c>
      <c r="J581" s="7">
        <v>577</v>
      </c>
      <c r="K581" s="7">
        <v>380</v>
      </c>
      <c r="L581" s="7">
        <v>2689</v>
      </c>
      <c r="M581" s="7">
        <f aca="true" t="shared" si="42" ref="M581:M587">J581+K581+L581</f>
        <v>3646</v>
      </c>
      <c r="N581" s="7">
        <f t="shared" si="41"/>
        <v>61311.95</v>
      </c>
    </row>
    <row r="582" spans="1:14" ht="12" customHeight="1">
      <c r="A582" s="1" t="s">
        <v>1521</v>
      </c>
      <c r="B582" s="1" t="s">
        <v>1522</v>
      </c>
      <c r="C582" s="1" t="s">
        <v>1523</v>
      </c>
      <c r="D582" s="1" t="s">
        <v>1524</v>
      </c>
      <c r="E582" s="2" t="s">
        <v>8934</v>
      </c>
      <c r="F582" s="17">
        <v>1</v>
      </c>
      <c r="G582" s="18" t="s">
        <v>25</v>
      </c>
      <c r="H582" s="1" t="s">
        <v>1440</v>
      </c>
      <c r="I582" s="7">
        <v>123651.48</v>
      </c>
      <c r="J582" s="7">
        <v>806</v>
      </c>
      <c r="K582" s="7">
        <v>919</v>
      </c>
      <c r="L582" s="7">
        <v>844</v>
      </c>
      <c r="M582" s="7">
        <f t="shared" si="42"/>
        <v>2569</v>
      </c>
      <c r="N582" s="7">
        <f t="shared" si="41"/>
        <v>126220.48</v>
      </c>
    </row>
    <row r="583" spans="1:14" ht="12" customHeight="1">
      <c r="A583" s="1" t="s">
        <v>2777</v>
      </c>
      <c r="B583" s="1" t="s">
        <v>2778</v>
      </c>
      <c r="C583" s="1" t="s">
        <v>2779</v>
      </c>
      <c r="D583" s="1" t="s">
        <v>2780</v>
      </c>
      <c r="E583" s="1" t="s">
        <v>8933</v>
      </c>
      <c r="F583" s="17">
        <v>1</v>
      </c>
      <c r="G583" s="18" t="s">
        <v>300</v>
      </c>
      <c r="H583" s="1" t="s">
        <v>2753</v>
      </c>
      <c r="I583" s="7">
        <v>50510.85</v>
      </c>
      <c r="J583" s="7">
        <v>505</v>
      </c>
      <c r="K583" s="7">
        <v>601</v>
      </c>
      <c r="L583" s="7">
        <v>1685</v>
      </c>
      <c r="M583" s="7">
        <f t="shared" si="42"/>
        <v>2791</v>
      </c>
      <c r="N583" s="7">
        <f t="shared" si="41"/>
        <v>53301.85</v>
      </c>
    </row>
    <row r="584" spans="1:14" ht="12" customHeight="1">
      <c r="A584" s="1" t="s">
        <v>1913</v>
      </c>
      <c r="B584" s="1" t="s">
        <v>375</v>
      </c>
      <c r="C584" s="1" t="s">
        <v>881</v>
      </c>
      <c r="D584" s="1" t="s">
        <v>1914</v>
      </c>
      <c r="E584" s="1" t="s">
        <v>8933</v>
      </c>
      <c r="F584" s="17">
        <v>1</v>
      </c>
      <c r="G584" s="18" t="s">
        <v>14</v>
      </c>
      <c r="H584" s="1" t="s">
        <v>1773</v>
      </c>
      <c r="I584" s="7">
        <v>63422.72</v>
      </c>
      <c r="J584" s="7">
        <v>634</v>
      </c>
      <c r="K584" s="7">
        <v>871</v>
      </c>
      <c r="L584" s="7">
        <v>656</v>
      </c>
      <c r="M584" s="7">
        <f t="shared" si="42"/>
        <v>2161</v>
      </c>
      <c r="N584" s="7">
        <f t="shared" si="41"/>
        <v>65583.72</v>
      </c>
    </row>
    <row r="585" spans="1:14" ht="12" customHeight="1">
      <c r="A585" s="1" t="s">
        <v>3176</v>
      </c>
      <c r="B585" s="1" t="s">
        <v>3177</v>
      </c>
      <c r="C585" s="1" t="s">
        <v>345</v>
      </c>
      <c r="D585" s="1" t="s">
        <v>3178</v>
      </c>
      <c r="E585" s="1" t="s">
        <v>8933</v>
      </c>
      <c r="F585" s="17">
        <v>1</v>
      </c>
      <c r="G585" s="18" t="s">
        <v>14</v>
      </c>
      <c r="H585" s="1" t="s">
        <v>3083</v>
      </c>
      <c r="I585" s="7">
        <v>91993.07</v>
      </c>
      <c r="J585" s="7">
        <v>920</v>
      </c>
      <c r="K585" s="7">
        <v>1212</v>
      </c>
      <c r="L585" s="7">
        <v>1038</v>
      </c>
      <c r="M585" s="7">
        <f t="shared" si="42"/>
        <v>3170</v>
      </c>
      <c r="N585" s="7">
        <f t="shared" si="41"/>
        <v>95163.07</v>
      </c>
    </row>
    <row r="586" spans="1:14" ht="12" customHeight="1">
      <c r="A586" s="1" t="s">
        <v>3406</v>
      </c>
      <c r="B586" s="1" t="s">
        <v>3407</v>
      </c>
      <c r="C586" s="1" t="s">
        <v>3408</v>
      </c>
      <c r="D586" s="1" t="s">
        <v>3409</v>
      </c>
      <c r="E586" s="1" t="s">
        <v>8933</v>
      </c>
      <c r="F586" s="17">
        <v>1</v>
      </c>
      <c r="G586" s="18" t="s">
        <v>14</v>
      </c>
      <c r="H586" s="1" t="s">
        <v>3107</v>
      </c>
      <c r="I586" s="7">
        <v>92517.07</v>
      </c>
      <c r="J586" s="7">
        <v>925</v>
      </c>
      <c r="K586" s="7">
        <v>1219</v>
      </c>
      <c r="L586" s="7">
        <v>1273</v>
      </c>
      <c r="M586" s="7">
        <f t="shared" si="42"/>
        <v>3417</v>
      </c>
      <c r="N586" s="7">
        <f t="shared" si="41"/>
        <v>95934.07</v>
      </c>
    </row>
    <row r="587" spans="1:14" ht="12" customHeight="1">
      <c r="A587" s="1" t="s">
        <v>3172</v>
      </c>
      <c r="B587" s="1" t="s">
        <v>3173</v>
      </c>
      <c r="C587" s="1" t="s">
        <v>3174</v>
      </c>
      <c r="D587" s="1" t="s">
        <v>3175</v>
      </c>
      <c r="E587" s="1" t="s">
        <v>8933</v>
      </c>
      <c r="F587" s="17">
        <v>1</v>
      </c>
      <c r="G587" s="18" t="s">
        <v>14</v>
      </c>
      <c r="H587" s="1" t="s">
        <v>3066</v>
      </c>
      <c r="I587" s="7">
        <v>96495.03</v>
      </c>
      <c r="J587" s="7">
        <v>965</v>
      </c>
      <c r="K587" s="7">
        <v>1272</v>
      </c>
      <c r="L587" s="7">
        <v>1503</v>
      </c>
      <c r="M587" s="7">
        <f t="shared" si="42"/>
        <v>3740</v>
      </c>
      <c r="N587" s="7">
        <f t="shared" si="41"/>
        <v>100235.03</v>
      </c>
    </row>
    <row r="588" spans="1:14" ht="12" customHeight="1">
      <c r="A588" s="2" t="s">
        <v>7660</v>
      </c>
      <c r="B588" s="2" t="s">
        <v>2320</v>
      </c>
      <c r="C588" s="2" t="s">
        <v>7661</v>
      </c>
      <c r="D588" s="2" t="s">
        <v>7662</v>
      </c>
      <c r="E588" s="2" t="s">
        <v>6119</v>
      </c>
      <c r="F588" s="15">
        <v>1</v>
      </c>
      <c r="G588" s="16" t="s">
        <v>6123</v>
      </c>
      <c r="H588" s="1" t="s">
        <v>3526</v>
      </c>
      <c r="I588" s="7">
        <v>27685.98</v>
      </c>
      <c r="J588" s="7">
        <v>276.86</v>
      </c>
      <c r="K588" s="7">
        <v>554</v>
      </c>
      <c r="L588" s="7">
        <v>0</v>
      </c>
      <c r="M588" s="5">
        <f>+J588+K588</f>
        <v>830.86</v>
      </c>
      <c r="N588" s="7">
        <f t="shared" si="41"/>
        <v>28516.84</v>
      </c>
    </row>
    <row r="589" spans="1:14" ht="12" customHeight="1">
      <c r="A589" s="2" t="s">
        <v>4776</v>
      </c>
      <c r="B589" s="2" t="s">
        <v>4777</v>
      </c>
      <c r="C589" s="2" t="s">
        <v>96</v>
      </c>
      <c r="D589" s="2" t="s">
        <v>4778</v>
      </c>
      <c r="E589" s="2" t="s">
        <v>3563</v>
      </c>
      <c r="F589" s="15">
        <v>1</v>
      </c>
      <c r="G589" s="16" t="s">
        <v>3567</v>
      </c>
      <c r="H589" s="1" t="s">
        <v>2753</v>
      </c>
      <c r="I589" s="7">
        <v>51106</v>
      </c>
      <c r="J589" s="7">
        <v>511.06</v>
      </c>
      <c r="K589" s="7">
        <v>604</v>
      </c>
      <c r="L589" s="7">
        <v>0</v>
      </c>
      <c r="M589" s="5">
        <f>+J589+K589</f>
        <v>1115.06</v>
      </c>
      <c r="N589" s="7">
        <f t="shared" si="41"/>
        <v>52221.06</v>
      </c>
    </row>
    <row r="590" spans="1:14" ht="12" customHeight="1">
      <c r="A590" s="2" t="s">
        <v>7511</v>
      </c>
      <c r="B590" s="2" t="s">
        <v>7512</v>
      </c>
      <c r="C590" s="2" t="s">
        <v>2824</v>
      </c>
      <c r="D590" s="2" t="s">
        <v>7513</v>
      </c>
      <c r="E590" s="2" t="s">
        <v>6119</v>
      </c>
      <c r="F590" s="15">
        <v>1</v>
      </c>
      <c r="G590" s="16" t="s">
        <v>6123</v>
      </c>
      <c r="H590" s="1" t="s">
        <v>3047</v>
      </c>
      <c r="I590" s="7">
        <v>34464.59</v>
      </c>
      <c r="J590" s="7">
        <v>344.65</v>
      </c>
      <c r="K590" s="7">
        <v>0</v>
      </c>
      <c r="L590" s="7">
        <v>0</v>
      </c>
      <c r="M590" s="5">
        <f>+J590+K590</f>
        <v>344.65</v>
      </c>
      <c r="N590" s="7">
        <f t="shared" si="41"/>
        <v>34809.24</v>
      </c>
    </row>
    <row r="591" spans="1:14" ht="12" customHeight="1">
      <c r="A591" s="2" t="s">
        <v>7838</v>
      </c>
      <c r="B591" s="2" t="s">
        <v>1807</v>
      </c>
      <c r="C591" s="2" t="s">
        <v>7839</v>
      </c>
      <c r="D591" s="2" t="s">
        <v>7840</v>
      </c>
      <c r="E591" s="2" t="s">
        <v>6119</v>
      </c>
      <c r="F591" s="15">
        <v>1</v>
      </c>
      <c r="G591" s="16" t="s">
        <v>6123</v>
      </c>
      <c r="H591" s="1" t="s">
        <v>5862</v>
      </c>
      <c r="I591" s="7">
        <v>32402.93</v>
      </c>
      <c r="J591" s="7">
        <v>324.03</v>
      </c>
      <c r="K591" s="7">
        <v>648</v>
      </c>
      <c r="L591" s="7">
        <v>0</v>
      </c>
      <c r="M591" s="5">
        <f>+J591+K591</f>
        <v>972.03</v>
      </c>
      <c r="N591" s="7">
        <f t="shared" si="41"/>
        <v>33374.96</v>
      </c>
    </row>
    <row r="592" spans="1:14" ht="12" customHeight="1">
      <c r="A592" s="1" t="s">
        <v>335</v>
      </c>
      <c r="B592" s="1" t="s">
        <v>336</v>
      </c>
      <c r="C592" s="1" t="s">
        <v>337</v>
      </c>
      <c r="D592" s="1" t="s">
        <v>338</v>
      </c>
      <c r="E592" s="1" t="s">
        <v>8933</v>
      </c>
      <c r="F592" s="17">
        <v>1</v>
      </c>
      <c r="G592" s="18" t="s">
        <v>14</v>
      </c>
      <c r="H592" s="1" t="s">
        <v>49</v>
      </c>
      <c r="I592" s="7">
        <v>73486.64</v>
      </c>
      <c r="J592" s="7">
        <v>735</v>
      </c>
      <c r="K592" s="7">
        <v>788</v>
      </c>
      <c r="L592" s="7">
        <v>0</v>
      </c>
      <c r="M592" s="7">
        <f>J592+K592+L592</f>
        <v>1523</v>
      </c>
      <c r="N592" s="7">
        <f t="shared" si="41"/>
        <v>75009.64</v>
      </c>
    </row>
    <row r="593" spans="1:14" ht="12" customHeight="1">
      <c r="A593" s="2" t="s">
        <v>4353</v>
      </c>
      <c r="B593" s="2" t="s">
        <v>128</v>
      </c>
      <c r="C593" s="2" t="s">
        <v>2061</v>
      </c>
      <c r="D593" s="2" t="s">
        <v>4354</v>
      </c>
      <c r="E593" s="2" t="s">
        <v>3563</v>
      </c>
      <c r="F593" s="15">
        <v>1</v>
      </c>
      <c r="G593" s="16" t="s">
        <v>3567</v>
      </c>
      <c r="H593" s="1" t="s">
        <v>4334</v>
      </c>
      <c r="I593" s="7">
        <v>70057.24</v>
      </c>
      <c r="J593" s="7">
        <v>700.57</v>
      </c>
      <c r="K593" s="7">
        <v>2188</v>
      </c>
      <c r="L593" s="7">
        <v>0</v>
      </c>
      <c r="M593" s="5">
        <f>+J593+K593</f>
        <v>2888.57</v>
      </c>
      <c r="N593" s="7">
        <f t="shared" si="41"/>
        <v>72945.81000000001</v>
      </c>
    </row>
    <row r="594" spans="1:14" ht="12" customHeight="1">
      <c r="A594" s="1" t="s">
        <v>2733</v>
      </c>
      <c r="B594" s="1" t="s">
        <v>2734</v>
      </c>
      <c r="C594" s="1" t="s">
        <v>2735</v>
      </c>
      <c r="D594" s="1" t="s">
        <v>2736</v>
      </c>
      <c r="E594" s="1" t="s">
        <v>8933</v>
      </c>
      <c r="F594" s="17">
        <v>1</v>
      </c>
      <c r="G594" s="18" t="s">
        <v>14</v>
      </c>
      <c r="H594" s="1" t="s">
        <v>2641</v>
      </c>
      <c r="I594" s="7">
        <v>54000</v>
      </c>
      <c r="J594" s="7">
        <v>540</v>
      </c>
      <c r="K594" s="7">
        <v>517</v>
      </c>
      <c r="L594" s="7">
        <v>903</v>
      </c>
      <c r="M594" s="7">
        <f>J594+K594+L594</f>
        <v>1960</v>
      </c>
      <c r="N594" s="7">
        <f t="shared" si="41"/>
        <v>55960</v>
      </c>
    </row>
    <row r="595" spans="1:14" ht="12" customHeight="1">
      <c r="A595" s="2" t="s">
        <v>6285</v>
      </c>
      <c r="B595" s="2" t="s">
        <v>6286</v>
      </c>
      <c r="C595" s="2" t="s">
        <v>4920</v>
      </c>
      <c r="D595" s="2" t="s">
        <v>6287</v>
      </c>
      <c r="E595" s="2" t="s">
        <v>6119</v>
      </c>
      <c r="F595" s="15">
        <v>1</v>
      </c>
      <c r="G595" s="16" t="s">
        <v>6123</v>
      </c>
      <c r="H595" s="1" t="s">
        <v>3568</v>
      </c>
      <c r="I595" s="7">
        <v>39401.18</v>
      </c>
      <c r="J595" s="7">
        <v>394.01</v>
      </c>
      <c r="K595" s="7">
        <v>942</v>
      </c>
      <c r="L595" s="7">
        <v>0</v>
      </c>
      <c r="M595" s="5">
        <f>+J595+K595</f>
        <v>1336.01</v>
      </c>
      <c r="N595" s="7">
        <f aca="true" t="shared" si="43" ref="N595:N626">I595+M595</f>
        <v>40737.19</v>
      </c>
    </row>
    <row r="596" spans="1:14" ht="12" customHeight="1">
      <c r="A596" s="2" t="s">
        <v>1748</v>
      </c>
      <c r="B596" s="2" t="s">
        <v>1749</v>
      </c>
      <c r="C596" s="2" t="s">
        <v>1750</v>
      </c>
      <c r="D596" s="2" t="s">
        <v>1751</v>
      </c>
      <c r="E596" s="2" t="s">
        <v>8934</v>
      </c>
      <c r="F596" s="15">
        <v>1</v>
      </c>
      <c r="G596" s="16" t="s">
        <v>25</v>
      </c>
      <c r="H596" s="1" t="s">
        <v>1697</v>
      </c>
      <c r="I596" s="7">
        <v>175000</v>
      </c>
      <c r="J596" s="7">
        <v>1750</v>
      </c>
      <c r="K596" s="7">
        <v>3675</v>
      </c>
      <c r="L596" s="7">
        <v>0</v>
      </c>
      <c r="M596" s="5">
        <f>+J596+K596</f>
        <v>5425</v>
      </c>
      <c r="N596" s="7">
        <f t="shared" si="43"/>
        <v>180425</v>
      </c>
    </row>
    <row r="597" spans="1:14" ht="12" customHeight="1">
      <c r="A597" s="1" t="s">
        <v>1019</v>
      </c>
      <c r="B597" s="1" t="s">
        <v>1020</v>
      </c>
      <c r="C597" s="1" t="s">
        <v>1021</v>
      </c>
      <c r="D597" s="1" t="s">
        <v>1022</v>
      </c>
      <c r="E597" s="1" t="s">
        <v>8933</v>
      </c>
      <c r="F597" s="17">
        <v>1</v>
      </c>
      <c r="G597" s="18" t="s">
        <v>14</v>
      </c>
      <c r="H597" s="1" t="s">
        <v>1009</v>
      </c>
      <c r="I597" s="7">
        <v>113053.39</v>
      </c>
      <c r="J597" s="7">
        <v>1131</v>
      </c>
      <c r="K597" s="7">
        <v>1585</v>
      </c>
      <c r="L597" s="7">
        <v>1458</v>
      </c>
      <c r="M597" s="7">
        <f>J597+K597+L597</f>
        <v>4174</v>
      </c>
      <c r="N597" s="7">
        <f t="shared" si="43"/>
        <v>117227.39</v>
      </c>
    </row>
    <row r="598" spans="1:14" ht="12" customHeight="1">
      <c r="A598" s="1" t="s">
        <v>1111</v>
      </c>
      <c r="B598" s="1" t="s">
        <v>1112</v>
      </c>
      <c r="C598" s="1" t="s">
        <v>1113</v>
      </c>
      <c r="D598" s="1" t="s">
        <v>1114</v>
      </c>
      <c r="E598" s="1" t="s">
        <v>8933</v>
      </c>
      <c r="F598" s="17">
        <v>1</v>
      </c>
      <c r="G598" s="18" t="s">
        <v>14</v>
      </c>
      <c r="H598" s="1" t="s">
        <v>1009</v>
      </c>
      <c r="I598" s="7">
        <v>124383.58</v>
      </c>
      <c r="J598" s="7">
        <v>1244</v>
      </c>
      <c r="K598" s="7">
        <v>1585</v>
      </c>
      <c r="L598" s="7">
        <v>389</v>
      </c>
      <c r="M598" s="7">
        <f>J598+K598+L598</f>
        <v>3218</v>
      </c>
      <c r="N598" s="7">
        <f t="shared" si="43"/>
        <v>127601.58</v>
      </c>
    </row>
    <row r="599" spans="1:14" ht="12" customHeight="1">
      <c r="A599" s="2" t="s">
        <v>4069</v>
      </c>
      <c r="B599" s="2" t="s">
        <v>2353</v>
      </c>
      <c r="C599" s="2" t="s">
        <v>4070</v>
      </c>
      <c r="D599" s="2" t="s">
        <v>4071</v>
      </c>
      <c r="E599" s="2" t="s">
        <v>3563</v>
      </c>
      <c r="F599" s="15">
        <v>1</v>
      </c>
      <c r="G599" s="16" t="s">
        <v>3567</v>
      </c>
      <c r="H599" s="1" t="s">
        <v>1683</v>
      </c>
      <c r="I599" s="7">
        <v>75750</v>
      </c>
      <c r="J599" s="7">
        <v>757.5</v>
      </c>
      <c r="K599" s="7">
        <v>3015</v>
      </c>
      <c r="L599" s="7">
        <v>0</v>
      </c>
      <c r="M599" s="5">
        <f>+J599+K599</f>
        <v>3772.5</v>
      </c>
      <c r="N599" s="7">
        <f t="shared" si="43"/>
        <v>79522.5</v>
      </c>
    </row>
    <row r="600" spans="1:14" ht="12" customHeight="1">
      <c r="A600" s="1" t="s">
        <v>2253</v>
      </c>
      <c r="B600" s="1" t="s">
        <v>2254</v>
      </c>
      <c r="C600" s="1" t="s">
        <v>2255</v>
      </c>
      <c r="D600" s="1" t="s">
        <v>2256</v>
      </c>
      <c r="E600" s="1" t="s">
        <v>8933</v>
      </c>
      <c r="F600" s="17">
        <v>1</v>
      </c>
      <c r="G600" s="18" t="s">
        <v>14</v>
      </c>
      <c r="H600" s="1" t="s">
        <v>2240</v>
      </c>
      <c r="I600" s="7">
        <v>78680.05</v>
      </c>
      <c r="J600" s="7">
        <v>787</v>
      </c>
      <c r="K600" s="7">
        <v>912</v>
      </c>
      <c r="L600" s="7">
        <v>749</v>
      </c>
      <c r="M600" s="7">
        <f>J600+K600+L600</f>
        <v>2448</v>
      </c>
      <c r="N600" s="7">
        <f t="shared" si="43"/>
        <v>81128.05</v>
      </c>
    </row>
    <row r="601" spans="1:14" ht="12" customHeight="1">
      <c r="A601" s="2" t="s">
        <v>2371</v>
      </c>
      <c r="B601" s="2" t="s">
        <v>2372</v>
      </c>
      <c r="C601" s="2" t="s">
        <v>2373</v>
      </c>
      <c r="D601" s="2" t="s">
        <v>2374</v>
      </c>
      <c r="E601" s="2" t="s">
        <v>8934</v>
      </c>
      <c r="F601" s="15">
        <v>1</v>
      </c>
      <c r="G601" s="16" t="s">
        <v>25</v>
      </c>
      <c r="H601" s="1" t="s">
        <v>2278</v>
      </c>
      <c r="I601" s="7">
        <v>173904.04</v>
      </c>
      <c r="J601" s="7">
        <v>1739.04</v>
      </c>
      <c r="K601" s="7">
        <v>3478</v>
      </c>
      <c r="L601" s="7">
        <v>0</v>
      </c>
      <c r="M601" s="5">
        <f>+J601+K601</f>
        <v>5217.04</v>
      </c>
      <c r="N601" s="7">
        <f t="shared" si="43"/>
        <v>179121.08000000002</v>
      </c>
    </row>
    <row r="602" spans="1:14" ht="12" customHeight="1">
      <c r="A602" s="1" t="s">
        <v>1857</v>
      </c>
      <c r="B602" s="1" t="s">
        <v>1858</v>
      </c>
      <c r="C602" s="1" t="s">
        <v>199</v>
      </c>
      <c r="D602" s="1" t="s">
        <v>1859</v>
      </c>
      <c r="E602" s="1" t="s">
        <v>8933</v>
      </c>
      <c r="F602" s="17">
        <v>1</v>
      </c>
      <c r="G602" s="18" t="s">
        <v>14</v>
      </c>
      <c r="H602" s="1" t="s">
        <v>1826</v>
      </c>
      <c r="I602" s="7">
        <v>61959.12</v>
      </c>
      <c r="J602" s="7">
        <v>620</v>
      </c>
      <c r="K602" s="7">
        <v>712</v>
      </c>
      <c r="L602" s="7">
        <v>222</v>
      </c>
      <c r="M602" s="7">
        <f>J602+K602+L602</f>
        <v>1554</v>
      </c>
      <c r="N602" s="7">
        <f t="shared" si="43"/>
        <v>63513.12</v>
      </c>
    </row>
    <row r="603" spans="1:14" ht="12" customHeight="1">
      <c r="A603" s="1" t="s">
        <v>2351</v>
      </c>
      <c r="B603" s="1" t="s">
        <v>2352</v>
      </c>
      <c r="C603" s="1" t="s">
        <v>2353</v>
      </c>
      <c r="D603" s="1" t="s">
        <v>2354</v>
      </c>
      <c r="E603" s="1" t="s">
        <v>8933</v>
      </c>
      <c r="F603" s="17">
        <v>1</v>
      </c>
      <c r="G603" s="18" t="s">
        <v>14</v>
      </c>
      <c r="H603" s="1" t="s">
        <v>2240</v>
      </c>
      <c r="I603" s="7">
        <v>111080.98</v>
      </c>
      <c r="J603" s="7">
        <v>1111</v>
      </c>
      <c r="K603" s="7">
        <v>1287</v>
      </c>
      <c r="L603" s="7">
        <v>514</v>
      </c>
      <c r="M603" s="7">
        <f>J603+K603+L603</f>
        <v>2912</v>
      </c>
      <c r="N603" s="7">
        <f t="shared" si="43"/>
        <v>113992.98</v>
      </c>
    </row>
    <row r="604" spans="1:14" ht="12" customHeight="1">
      <c r="A604" s="1" t="s">
        <v>2532</v>
      </c>
      <c r="B604" s="1" t="s">
        <v>2533</v>
      </c>
      <c r="C604" s="1" t="s">
        <v>2534</v>
      </c>
      <c r="D604" s="1" t="s">
        <v>2535</v>
      </c>
      <c r="E604" s="1" t="s">
        <v>8933</v>
      </c>
      <c r="F604" s="17">
        <v>1</v>
      </c>
      <c r="G604" s="18" t="s">
        <v>14</v>
      </c>
      <c r="H604" s="1" t="s">
        <v>2235</v>
      </c>
      <c r="I604" s="7">
        <v>97227.99</v>
      </c>
      <c r="J604" s="7">
        <v>924</v>
      </c>
      <c r="K604" s="7">
        <v>1126</v>
      </c>
      <c r="L604" s="7">
        <v>2343</v>
      </c>
      <c r="M604" s="7">
        <f>J604+K604+L604</f>
        <v>4393</v>
      </c>
      <c r="N604" s="7">
        <f t="shared" si="43"/>
        <v>101620.99</v>
      </c>
    </row>
    <row r="605" spans="1:14" ht="12" customHeight="1">
      <c r="A605" s="2" t="s">
        <v>3854</v>
      </c>
      <c r="B605" s="2" t="s">
        <v>3855</v>
      </c>
      <c r="C605" s="2" t="s">
        <v>3856</v>
      </c>
      <c r="D605" s="2" t="s">
        <v>3857</v>
      </c>
      <c r="E605" s="2" t="s">
        <v>3563</v>
      </c>
      <c r="F605" s="15">
        <v>1</v>
      </c>
      <c r="G605" s="16" t="s">
        <v>3567</v>
      </c>
      <c r="H605" s="1" t="s">
        <v>1034</v>
      </c>
      <c r="I605" s="7">
        <v>40000</v>
      </c>
      <c r="J605" s="7">
        <v>400</v>
      </c>
      <c r="K605" s="7">
        <v>400</v>
      </c>
      <c r="L605" s="7">
        <v>0</v>
      </c>
      <c r="M605" s="5">
        <f>+J605+K605</f>
        <v>800</v>
      </c>
      <c r="N605" s="7">
        <f t="shared" si="43"/>
        <v>40800</v>
      </c>
    </row>
    <row r="606" spans="1:14" ht="12" customHeight="1">
      <c r="A606" s="2" t="s">
        <v>6914</v>
      </c>
      <c r="B606" s="2" t="s">
        <v>6915</v>
      </c>
      <c r="C606" s="2" t="s">
        <v>6916</v>
      </c>
      <c r="D606" s="2" t="s">
        <v>6917</v>
      </c>
      <c r="E606" s="2" t="s">
        <v>6119</v>
      </c>
      <c r="F606" s="15">
        <v>1</v>
      </c>
      <c r="G606" s="16" t="s">
        <v>6123</v>
      </c>
      <c r="H606" s="1" t="s">
        <v>4334</v>
      </c>
      <c r="I606" s="7">
        <v>31637.87</v>
      </c>
      <c r="J606" s="7">
        <v>316.38</v>
      </c>
      <c r="K606" s="7">
        <v>0</v>
      </c>
      <c r="L606" s="7">
        <v>0</v>
      </c>
      <c r="M606" s="5">
        <f>+J606+K606</f>
        <v>316.38</v>
      </c>
      <c r="N606" s="7">
        <f t="shared" si="43"/>
        <v>31954.25</v>
      </c>
    </row>
    <row r="607" spans="1:14" ht="12" customHeight="1">
      <c r="A607" s="2" t="s">
        <v>5362</v>
      </c>
      <c r="B607" s="2" t="s">
        <v>5363</v>
      </c>
      <c r="C607" s="2" t="s">
        <v>5364</v>
      </c>
      <c r="D607" s="2" t="s">
        <v>5365</v>
      </c>
      <c r="E607" s="2" t="s">
        <v>3563</v>
      </c>
      <c r="F607" s="15">
        <v>1</v>
      </c>
      <c r="G607" s="16" t="s">
        <v>3567</v>
      </c>
      <c r="H607" s="1" t="s">
        <v>3526</v>
      </c>
      <c r="I607" s="7">
        <v>60600</v>
      </c>
      <c r="J607" s="7">
        <v>606</v>
      </c>
      <c r="K607" s="7">
        <v>0</v>
      </c>
      <c r="L607" s="7">
        <v>0</v>
      </c>
      <c r="M607" s="5">
        <f>+J607+K607</f>
        <v>606</v>
      </c>
      <c r="N607" s="7">
        <f t="shared" si="43"/>
        <v>61206</v>
      </c>
    </row>
    <row r="608" spans="1:14" ht="12" customHeight="1">
      <c r="A608" s="1" t="s">
        <v>170</v>
      </c>
      <c r="B608" s="1" t="s">
        <v>171</v>
      </c>
      <c r="C608" s="1" t="s">
        <v>172</v>
      </c>
      <c r="D608" s="1" t="s">
        <v>173</v>
      </c>
      <c r="E608" s="1" t="s">
        <v>8933</v>
      </c>
      <c r="F608" s="17">
        <v>1</v>
      </c>
      <c r="G608" s="18" t="s">
        <v>14</v>
      </c>
      <c r="H608" s="1" t="s">
        <v>20</v>
      </c>
      <c r="I608" s="7">
        <v>35640.22</v>
      </c>
      <c r="J608" s="7">
        <v>356</v>
      </c>
      <c r="K608" s="7">
        <v>410</v>
      </c>
      <c r="L608" s="7">
        <v>0</v>
      </c>
      <c r="M608" s="7">
        <f>J608+K608+L608</f>
        <v>766</v>
      </c>
      <c r="N608" s="7">
        <f t="shared" si="43"/>
        <v>36406.22</v>
      </c>
    </row>
    <row r="609" spans="1:14" ht="12" customHeight="1">
      <c r="A609" s="2" t="s">
        <v>5206</v>
      </c>
      <c r="B609" s="2" t="s">
        <v>5207</v>
      </c>
      <c r="C609" s="2" t="s">
        <v>151</v>
      </c>
      <c r="D609" s="2" t="s">
        <v>5208</v>
      </c>
      <c r="E609" s="2" t="s">
        <v>3563</v>
      </c>
      <c r="F609" s="15">
        <v>1</v>
      </c>
      <c r="G609" s="16" t="s">
        <v>3567</v>
      </c>
      <c r="H609" s="1" t="s">
        <v>3047</v>
      </c>
      <c r="I609" s="7">
        <v>61816.98</v>
      </c>
      <c r="J609" s="7">
        <v>618.17</v>
      </c>
      <c r="K609" s="7">
        <v>2036</v>
      </c>
      <c r="L609" s="7">
        <v>0</v>
      </c>
      <c r="M609" s="5">
        <f>+J609+K609</f>
        <v>2654.17</v>
      </c>
      <c r="N609" s="7">
        <f t="shared" si="43"/>
        <v>64471.15</v>
      </c>
    </row>
    <row r="610" spans="1:14" ht="12" customHeight="1">
      <c r="A610" s="1" t="s">
        <v>694</v>
      </c>
      <c r="B610" s="1" t="s">
        <v>695</v>
      </c>
      <c r="C610" s="1" t="s">
        <v>696</v>
      </c>
      <c r="D610" s="1" t="s">
        <v>697</v>
      </c>
      <c r="E610" s="1" t="s">
        <v>8933</v>
      </c>
      <c r="F610" s="17">
        <v>1</v>
      </c>
      <c r="G610" s="18" t="s">
        <v>14</v>
      </c>
      <c r="H610" s="1" t="s">
        <v>153</v>
      </c>
      <c r="I610" s="7">
        <v>35202.91</v>
      </c>
      <c r="J610" s="7">
        <v>352</v>
      </c>
      <c r="K610" s="7">
        <v>406</v>
      </c>
      <c r="L610" s="7">
        <v>0</v>
      </c>
      <c r="M610" s="7">
        <f>J610+K610+L610</f>
        <v>758</v>
      </c>
      <c r="N610" s="7">
        <f t="shared" si="43"/>
        <v>35960.91</v>
      </c>
    </row>
    <row r="611" spans="1:14" ht="12" customHeight="1">
      <c r="A611" s="2" t="s">
        <v>6866</v>
      </c>
      <c r="B611" s="2" t="s">
        <v>6867</v>
      </c>
      <c r="C611" s="2" t="s">
        <v>6868</v>
      </c>
      <c r="D611" s="2" t="s">
        <v>6869</v>
      </c>
      <c r="E611" s="2" t="s">
        <v>6119</v>
      </c>
      <c r="F611" s="15">
        <v>1</v>
      </c>
      <c r="G611" s="16" t="s">
        <v>6123</v>
      </c>
      <c r="H611" s="1" t="s">
        <v>4334</v>
      </c>
      <c r="I611" s="7">
        <v>34665.63</v>
      </c>
      <c r="J611" s="7">
        <v>346.66</v>
      </c>
      <c r="K611" s="7">
        <v>0</v>
      </c>
      <c r="L611" s="7">
        <v>0</v>
      </c>
      <c r="M611" s="5">
        <f>+J611+K611</f>
        <v>346.66</v>
      </c>
      <c r="N611" s="7">
        <f t="shared" si="43"/>
        <v>35012.29</v>
      </c>
    </row>
    <row r="612" spans="1:14" ht="12" customHeight="1">
      <c r="A612" s="2" t="s">
        <v>4434</v>
      </c>
      <c r="B612" s="2" t="s">
        <v>4435</v>
      </c>
      <c r="C612" s="2" t="s">
        <v>4436</v>
      </c>
      <c r="D612" s="2" t="s">
        <v>4437</v>
      </c>
      <c r="E612" s="2" t="s">
        <v>3563</v>
      </c>
      <c r="F612" s="15">
        <v>1</v>
      </c>
      <c r="G612" s="16" t="s">
        <v>3567</v>
      </c>
      <c r="H612" s="1" t="s">
        <v>4334</v>
      </c>
      <c r="I612" s="7">
        <v>54095.6</v>
      </c>
      <c r="J612" s="7">
        <v>540.96</v>
      </c>
      <c r="K612" s="7">
        <v>1082</v>
      </c>
      <c r="L612" s="7">
        <v>0</v>
      </c>
      <c r="M612" s="5">
        <f>+J612+K612</f>
        <v>1622.96</v>
      </c>
      <c r="N612" s="7">
        <f t="shared" si="43"/>
        <v>55718.56</v>
      </c>
    </row>
    <row r="613" spans="1:14" ht="12" customHeight="1">
      <c r="A613" s="2" t="s">
        <v>3938</v>
      </c>
      <c r="B613" s="2" t="s">
        <v>3939</v>
      </c>
      <c r="C613" s="2" t="s">
        <v>3940</v>
      </c>
      <c r="D613" s="2" t="s">
        <v>3941</v>
      </c>
      <c r="E613" s="2" t="s">
        <v>3563</v>
      </c>
      <c r="F613" s="15">
        <v>1</v>
      </c>
      <c r="G613" s="16" t="s">
        <v>3567</v>
      </c>
      <c r="H613" s="1" t="s">
        <v>1034</v>
      </c>
      <c r="I613" s="7">
        <v>116150</v>
      </c>
      <c r="J613" s="7">
        <v>1161.5</v>
      </c>
      <c r="K613" s="7">
        <v>2323</v>
      </c>
      <c r="L613" s="7">
        <v>0</v>
      </c>
      <c r="M613" s="5">
        <f>+J613+K613</f>
        <v>3484.5</v>
      </c>
      <c r="N613" s="7">
        <f t="shared" si="43"/>
        <v>119634.5</v>
      </c>
    </row>
    <row r="614" spans="1:14" ht="12" customHeight="1">
      <c r="A614" s="2" t="s">
        <v>4408</v>
      </c>
      <c r="B614" s="2" t="s">
        <v>4409</v>
      </c>
      <c r="C614" s="2" t="s">
        <v>4410</v>
      </c>
      <c r="D614" s="2" t="s">
        <v>4411</v>
      </c>
      <c r="E614" s="2" t="s">
        <v>3563</v>
      </c>
      <c r="F614" s="15">
        <v>1</v>
      </c>
      <c r="G614" s="16" t="s">
        <v>3567</v>
      </c>
      <c r="H614" s="1" t="s">
        <v>4334</v>
      </c>
      <c r="I614" s="7">
        <v>52066.08</v>
      </c>
      <c r="J614" s="7">
        <v>520.66</v>
      </c>
      <c r="K614" s="7">
        <v>1041</v>
      </c>
      <c r="L614" s="7">
        <v>0</v>
      </c>
      <c r="M614" s="5">
        <f>+J614+K614</f>
        <v>1561.6599999999999</v>
      </c>
      <c r="N614" s="7">
        <f t="shared" si="43"/>
        <v>53627.740000000005</v>
      </c>
    </row>
    <row r="615" spans="1:14" ht="12" customHeight="1">
      <c r="A615" s="2" t="s">
        <v>4935</v>
      </c>
      <c r="B615" s="2" t="s">
        <v>4936</v>
      </c>
      <c r="C615" s="2" t="s">
        <v>376</v>
      </c>
      <c r="D615" s="2" t="s">
        <v>4937</v>
      </c>
      <c r="E615" s="2" t="s">
        <v>3563</v>
      </c>
      <c r="F615" s="15">
        <v>1</v>
      </c>
      <c r="G615" s="16" t="s">
        <v>3567</v>
      </c>
      <c r="H615" s="1" t="s">
        <v>4881</v>
      </c>
      <c r="I615" s="7">
        <v>69720.73</v>
      </c>
      <c r="J615" s="7">
        <v>697.21</v>
      </c>
      <c r="K615" s="7">
        <v>988</v>
      </c>
      <c r="L615" s="7">
        <v>0</v>
      </c>
      <c r="M615" s="5">
        <f>+J615+K615</f>
        <v>1685.21</v>
      </c>
      <c r="N615" s="7">
        <f t="shared" si="43"/>
        <v>71405.94</v>
      </c>
    </row>
    <row r="616" spans="1:14" ht="12" customHeight="1">
      <c r="A616" s="1" t="s">
        <v>3271</v>
      </c>
      <c r="B616" s="1" t="s">
        <v>3272</v>
      </c>
      <c r="C616" s="1" t="s">
        <v>176</v>
      </c>
      <c r="D616" s="1" t="s">
        <v>3273</v>
      </c>
      <c r="E616" s="1" t="s">
        <v>8933</v>
      </c>
      <c r="F616" s="17">
        <v>1</v>
      </c>
      <c r="G616" s="18" t="s">
        <v>14</v>
      </c>
      <c r="H616" s="1" t="s">
        <v>3083</v>
      </c>
      <c r="I616" s="7">
        <v>82852.64</v>
      </c>
      <c r="J616" s="7">
        <v>829</v>
      </c>
      <c r="K616" s="7">
        <v>1092</v>
      </c>
      <c r="L616" s="7">
        <v>2085</v>
      </c>
      <c r="M616" s="7">
        <f>J616+K616+L616</f>
        <v>4006</v>
      </c>
      <c r="N616" s="7">
        <f t="shared" si="43"/>
        <v>86858.64</v>
      </c>
    </row>
    <row r="617" spans="1:14" ht="12" customHeight="1">
      <c r="A617" s="2" t="s">
        <v>5401</v>
      </c>
      <c r="B617" s="2" t="s">
        <v>5402</v>
      </c>
      <c r="C617" s="2" t="s">
        <v>4777</v>
      </c>
      <c r="D617" s="2" t="s">
        <v>5403</v>
      </c>
      <c r="E617" s="2" t="s">
        <v>3563</v>
      </c>
      <c r="F617" s="15">
        <v>1</v>
      </c>
      <c r="G617" s="16" t="s">
        <v>3567</v>
      </c>
      <c r="H617" s="1" t="s">
        <v>3526</v>
      </c>
      <c r="I617" s="7">
        <v>42652.3</v>
      </c>
      <c r="J617" s="7">
        <v>426.52</v>
      </c>
      <c r="K617" s="7">
        <v>853</v>
      </c>
      <c r="L617" s="7">
        <v>0</v>
      </c>
      <c r="M617" s="5">
        <f>+J617+K617</f>
        <v>1279.52</v>
      </c>
      <c r="N617" s="7">
        <f t="shared" si="43"/>
        <v>43931.82</v>
      </c>
    </row>
    <row r="618" spans="1:14" ht="12" customHeight="1">
      <c r="A618" s="1" t="s">
        <v>2147</v>
      </c>
      <c r="B618" s="1" t="s">
        <v>2148</v>
      </c>
      <c r="C618" s="1" t="s">
        <v>2149</v>
      </c>
      <c r="D618" s="1" t="s">
        <v>2150</v>
      </c>
      <c r="E618" s="1" t="s">
        <v>8933</v>
      </c>
      <c r="F618" s="17">
        <v>1</v>
      </c>
      <c r="G618" s="18" t="s">
        <v>1706</v>
      </c>
      <c r="H618" s="1" t="s">
        <v>1707</v>
      </c>
      <c r="I618" s="7">
        <v>51294.55</v>
      </c>
      <c r="J618" s="7">
        <v>513</v>
      </c>
      <c r="K618" s="7">
        <v>913</v>
      </c>
      <c r="L618" s="7">
        <v>0</v>
      </c>
      <c r="M618" s="7">
        <f>J618+K618+L618</f>
        <v>1426</v>
      </c>
      <c r="N618" s="7">
        <f t="shared" si="43"/>
        <v>52720.55</v>
      </c>
    </row>
    <row r="619" spans="1:14" ht="12" customHeight="1">
      <c r="A619" s="2" t="s">
        <v>3942</v>
      </c>
      <c r="B619" s="2" t="s">
        <v>3943</v>
      </c>
      <c r="C619" s="2" t="s">
        <v>3944</v>
      </c>
      <c r="D619" s="2" t="s">
        <v>3945</v>
      </c>
      <c r="E619" s="2" t="s">
        <v>3563</v>
      </c>
      <c r="F619" s="15">
        <v>1</v>
      </c>
      <c r="G619" s="16" t="s">
        <v>3567</v>
      </c>
      <c r="H619" s="1" t="s">
        <v>1454</v>
      </c>
      <c r="I619" s="7">
        <v>33677.15</v>
      </c>
      <c r="J619" s="7">
        <v>336.77</v>
      </c>
      <c r="K619" s="7">
        <v>337</v>
      </c>
      <c r="L619" s="7">
        <v>0</v>
      </c>
      <c r="M619" s="5">
        <f>+J619+K619</f>
        <v>673.77</v>
      </c>
      <c r="N619" s="7">
        <f t="shared" si="43"/>
        <v>34350.92</v>
      </c>
    </row>
    <row r="620" spans="1:14" ht="12" customHeight="1">
      <c r="A620" s="2" t="s">
        <v>8040</v>
      </c>
      <c r="B620" s="2" t="s">
        <v>1369</v>
      </c>
      <c r="C620" s="2" t="s">
        <v>6480</v>
      </c>
      <c r="D620" s="2" t="s">
        <v>8041</v>
      </c>
      <c r="E620" s="2" t="s">
        <v>6119</v>
      </c>
      <c r="F620" s="15">
        <v>1</v>
      </c>
      <c r="G620" s="16" t="s">
        <v>6123</v>
      </c>
      <c r="H620" s="1" t="s">
        <v>3559</v>
      </c>
      <c r="I620" s="7">
        <v>29290</v>
      </c>
      <c r="J620" s="7">
        <v>292.9</v>
      </c>
      <c r="K620" s="7">
        <v>293</v>
      </c>
      <c r="L620" s="7">
        <v>0</v>
      </c>
      <c r="M620" s="5">
        <f>+J620+K620</f>
        <v>585.9</v>
      </c>
      <c r="N620" s="7">
        <f t="shared" si="43"/>
        <v>29875.9</v>
      </c>
    </row>
    <row r="621" spans="1:14" ht="12" customHeight="1">
      <c r="A621" s="2" t="s">
        <v>6084</v>
      </c>
      <c r="B621" s="2" t="s">
        <v>6085</v>
      </c>
      <c r="C621" s="2" t="s">
        <v>5416</v>
      </c>
      <c r="D621" s="2" t="s">
        <v>6086</v>
      </c>
      <c r="E621" s="2" t="s">
        <v>3563</v>
      </c>
      <c r="F621" s="15">
        <v>1</v>
      </c>
      <c r="G621" s="16" t="s">
        <v>3567</v>
      </c>
      <c r="H621" s="1" t="s">
        <v>3559</v>
      </c>
      <c r="I621" s="7">
        <v>40000</v>
      </c>
      <c r="J621" s="7">
        <v>400</v>
      </c>
      <c r="K621" s="7">
        <v>400</v>
      </c>
      <c r="L621" s="7">
        <v>0</v>
      </c>
      <c r="M621" s="5">
        <f>+J621+K621</f>
        <v>800</v>
      </c>
      <c r="N621" s="7">
        <f t="shared" si="43"/>
        <v>40800</v>
      </c>
    </row>
    <row r="622" spans="1:14" ht="12" customHeight="1">
      <c r="A622" s="2" t="s">
        <v>7526</v>
      </c>
      <c r="B622" s="2" t="s">
        <v>7527</v>
      </c>
      <c r="C622" s="2" t="s">
        <v>6029</v>
      </c>
      <c r="D622" s="2" t="s">
        <v>7528</v>
      </c>
      <c r="E622" s="2" t="s">
        <v>6119</v>
      </c>
      <c r="F622" s="15">
        <v>1</v>
      </c>
      <c r="G622" s="16" t="s">
        <v>6123</v>
      </c>
      <c r="H622" s="1" t="s">
        <v>3079</v>
      </c>
      <c r="I622" s="7">
        <v>37628.81</v>
      </c>
      <c r="J622" s="7">
        <v>376.29</v>
      </c>
      <c r="K622" s="7">
        <v>526</v>
      </c>
      <c r="L622" s="7">
        <v>0</v>
      </c>
      <c r="M622" s="5">
        <f>+J622+K622</f>
        <v>902.29</v>
      </c>
      <c r="N622" s="7">
        <f t="shared" si="43"/>
        <v>38531.1</v>
      </c>
    </row>
    <row r="623" spans="1:14" ht="12" customHeight="1">
      <c r="A623" s="2" t="s">
        <v>5112</v>
      </c>
      <c r="B623" s="2" t="s">
        <v>5113</v>
      </c>
      <c r="C623" s="2" t="s">
        <v>5114</v>
      </c>
      <c r="D623" s="2" t="s">
        <v>5115</v>
      </c>
      <c r="E623" s="2" t="s">
        <v>3563</v>
      </c>
      <c r="F623" s="15">
        <v>1</v>
      </c>
      <c r="G623" s="16" t="s">
        <v>3567</v>
      </c>
      <c r="H623" s="1" t="s">
        <v>3020</v>
      </c>
      <c r="I623" s="7">
        <v>42925</v>
      </c>
      <c r="J623" s="7">
        <v>429.25</v>
      </c>
      <c r="K623" s="7">
        <v>859</v>
      </c>
      <c r="L623" s="7">
        <v>0</v>
      </c>
      <c r="M623" s="5">
        <f>+J623+K623</f>
        <v>1288.25</v>
      </c>
      <c r="N623" s="7">
        <f t="shared" si="43"/>
        <v>44213.25</v>
      </c>
    </row>
    <row r="624" spans="1:14" ht="12" customHeight="1">
      <c r="A624" s="1" t="s">
        <v>1720</v>
      </c>
      <c r="B624" s="1" t="s">
        <v>1721</v>
      </c>
      <c r="C624" s="1" t="s">
        <v>231</v>
      </c>
      <c r="D624" s="1" t="s">
        <v>1722</v>
      </c>
      <c r="E624" s="1" t="s">
        <v>8933</v>
      </c>
      <c r="F624" s="17">
        <v>1</v>
      </c>
      <c r="G624" s="18" t="s">
        <v>300</v>
      </c>
      <c r="H624" s="1" t="s">
        <v>1702</v>
      </c>
      <c r="I624" s="7">
        <v>55550</v>
      </c>
      <c r="J624" s="7">
        <v>556</v>
      </c>
      <c r="K624" s="7">
        <v>763</v>
      </c>
      <c r="L624" s="7">
        <v>54</v>
      </c>
      <c r="M624" s="7">
        <f>J624+K624+L624</f>
        <v>1373</v>
      </c>
      <c r="N624" s="7">
        <f t="shared" si="43"/>
        <v>56923</v>
      </c>
    </row>
    <row r="625" spans="1:14" ht="12" customHeight="1">
      <c r="A625" s="2" t="s">
        <v>5992</v>
      </c>
      <c r="B625" s="2" t="s">
        <v>5993</v>
      </c>
      <c r="C625" s="2" t="s">
        <v>595</v>
      </c>
      <c r="D625" s="2" t="s">
        <v>5994</v>
      </c>
      <c r="E625" s="2" t="s">
        <v>3563</v>
      </c>
      <c r="F625" s="15">
        <v>1</v>
      </c>
      <c r="G625" s="16" t="s">
        <v>3567</v>
      </c>
      <c r="H625" s="1" t="s">
        <v>5862</v>
      </c>
      <c r="I625" s="7">
        <v>39802.08</v>
      </c>
      <c r="J625" s="7">
        <v>398.02</v>
      </c>
      <c r="K625" s="7">
        <v>0</v>
      </c>
      <c r="L625" s="7">
        <v>0</v>
      </c>
      <c r="M625" s="5">
        <f>+J625+K625</f>
        <v>398.02</v>
      </c>
      <c r="N625" s="7">
        <f t="shared" si="43"/>
        <v>40200.1</v>
      </c>
    </row>
    <row r="626" spans="1:14" ht="12" customHeight="1">
      <c r="A626" s="2" t="s">
        <v>5786</v>
      </c>
      <c r="B626" s="2" t="s">
        <v>5787</v>
      </c>
      <c r="C626" s="2" t="s">
        <v>5788</v>
      </c>
      <c r="D626" s="2" t="s">
        <v>5789</v>
      </c>
      <c r="E626" s="2" t="s">
        <v>3563</v>
      </c>
      <c r="F626" s="15">
        <v>1</v>
      </c>
      <c r="G626" s="16" t="s">
        <v>3567</v>
      </c>
      <c r="H626" s="1" t="s">
        <v>3526</v>
      </c>
      <c r="I626" s="7">
        <v>37000</v>
      </c>
      <c r="J626" s="7">
        <v>370</v>
      </c>
      <c r="K626" s="7">
        <v>740</v>
      </c>
      <c r="L626" s="7">
        <v>0</v>
      </c>
      <c r="M626" s="5">
        <f>+J626+K626</f>
        <v>1110</v>
      </c>
      <c r="N626" s="7">
        <f t="shared" si="43"/>
        <v>38110</v>
      </c>
    </row>
    <row r="627" spans="1:14" ht="12" customHeight="1">
      <c r="A627" s="2" t="s">
        <v>5237</v>
      </c>
      <c r="B627" s="2" t="s">
        <v>5238</v>
      </c>
      <c r="C627" s="2" t="s">
        <v>5239</v>
      </c>
      <c r="D627" s="2" t="s">
        <v>5240</v>
      </c>
      <c r="E627" s="2" t="s">
        <v>3563</v>
      </c>
      <c r="F627" s="15">
        <v>1</v>
      </c>
      <c r="G627" s="16" t="s">
        <v>3567</v>
      </c>
      <c r="H627" s="1" t="s">
        <v>3079</v>
      </c>
      <c r="I627" s="7">
        <v>46584.08</v>
      </c>
      <c r="J627" s="7">
        <v>465.84000000000003</v>
      </c>
      <c r="K627" s="7">
        <v>932</v>
      </c>
      <c r="L627" s="7">
        <v>0</v>
      </c>
      <c r="M627" s="5">
        <f>+J627+K627</f>
        <v>1397.8400000000001</v>
      </c>
      <c r="N627" s="7">
        <f aca="true" t="shared" si="44" ref="N627:N658">I627+M627</f>
        <v>47981.92</v>
      </c>
    </row>
    <row r="628" spans="1:14" ht="12" customHeight="1">
      <c r="A628" s="1" t="s">
        <v>3423</v>
      </c>
      <c r="B628" s="1" t="s">
        <v>3424</v>
      </c>
      <c r="C628" s="1" t="s">
        <v>1136</v>
      </c>
      <c r="D628" s="1" t="s">
        <v>3425</v>
      </c>
      <c r="E628" s="1" t="s">
        <v>8933</v>
      </c>
      <c r="F628" s="17">
        <v>1</v>
      </c>
      <c r="G628" s="18" t="s">
        <v>300</v>
      </c>
      <c r="H628" s="1" t="s">
        <v>3066</v>
      </c>
      <c r="I628" s="7">
        <v>113520.87</v>
      </c>
      <c r="J628" s="7">
        <v>1032</v>
      </c>
      <c r="K628" s="7">
        <v>748</v>
      </c>
      <c r="L628" s="7">
        <v>1955</v>
      </c>
      <c r="M628" s="7">
        <f>J628+K628+L628</f>
        <v>3735</v>
      </c>
      <c r="N628" s="7">
        <f t="shared" si="44"/>
        <v>117255.87</v>
      </c>
    </row>
    <row r="629" spans="1:14" ht="12" customHeight="1">
      <c r="A629" s="2" t="s">
        <v>6275</v>
      </c>
      <c r="B629" s="2" t="s">
        <v>1017</v>
      </c>
      <c r="C629" s="2" t="s">
        <v>92</v>
      </c>
      <c r="D629" s="2" t="s">
        <v>6276</v>
      </c>
      <c r="E629" s="2" t="s">
        <v>6119</v>
      </c>
      <c r="F629" s="15">
        <v>1</v>
      </c>
      <c r="G629" s="16" t="s">
        <v>6123</v>
      </c>
      <c r="H629" s="1" t="s">
        <v>3568</v>
      </c>
      <c r="I629" s="7">
        <v>38885</v>
      </c>
      <c r="J629" s="7">
        <v>388.85</v>
      </c>
      <c r="K629" s="7">
        <v>778</v>
      </c>
      <c r="L629" s="7">
        <v>0</v>
      </c>
      <c r="M629" s="5">
        <f>+J629+K629</f>
        <v>1166.85</v>
      </c>
      <c r="N629" s="7">
        <f t="shared" si="44"/>
        <v>40051.85</v>
      </c>
    </row>
    <row r="630" spans="1:14" ht="12" customHeight="1">
      <c r="A630" s="2" t="s">
        <v>6010</v>
      </c>
      <c r="B630" s="2" t="s">
        <v>6011</v>
      </c>
      <c r="C630" s="2" t="s">
        <v>6012</v>
      </c>
      <c r="D630" s="2" t="s">
        <v>6013</v>
      </c>
      <c r="E630" s="2" t="s">
        <v>3563</v>
      </c>
      <c r="F630" s="15">
        <v>1</v>
      </c>
      <c r="G630" s="16" t="s">
        <v>3567</v>
      </c>
      <c r="H630" s="1" t="s">
        <v>5862</v>
      </c>
      <c r="I630" s="7">
        <v>43430</v>
      </c>
      <c r="J630" s="7">
        <v>434.3</v>
      </c>
      <c r="K630" s="7">
        <v>434</v>
      </c>
      <c r="L630" s="7">
        <v>0</v>
      </c>
      <c r="M630" s="5">
        <f>+J630+K630</f>
        <v>868.3</v>
      </c>
      <c r="N630" s="7">
        <f t="shared" si="44"/>
        <v>44298.3</v>
      </c>
    </row>
    <row r="631" spans="1:14" ht="12" customHeight="1">
      <c r="A631" s="2" t="s">
        <v>5177</v>
      </c>
      <c r="B631" s="2" t="s">
        <v>5178</v>
      </c>
      <c r="C631" s="2" t="s">
        <v>2648</v>
      </c>
      <c r="D631" s="2" t="s">
        <v>5179</v>
      </c>
      <c r="E631" s="2" t="s">
        <v>3563</v>
      </c>
      <c r="F631" s="15">
        <v>1</v>
      </c>
      <c r="G631" s="16" t="s">
        <v>3567</v>
      </c>
      <c r="H631" s="1" t="s">
        <v>3047</v>
      </c>
      <c r="I631" s="7">
        <v>99688.92</v>
      </c>
      <c r="J631" s="7">
        <v>996.89</v>
      </c>
      <c r="K631" s="7">
        <v>2994</v>
      </c>
      <c r="L631" s="7">
        <v>0</v>
      </c>
      <c r="M631" s="5">
        <f>+J631+K631</f>
        <v>3990.89</v>
      </c>
      <c r="N631" s="7">
        <f t="shared" si="44"/>
        <v>103679.81</v>
      </c>
    </row>
    <row r="632" spans="1:14" ht="12" customHeight="1">
      <c r="A632" s="2" t="s">
        <v>6166</v>
      </c>
      <c r="B632" s="2" t="s">
        <v>6167</v>
      </c>
      <c r="C632" s="2" t="s">
        <v>6168</v>
      </c>
      <c r="D632" s="2" t="s">
        <v>6169</v>
      </c>
      <c r="E632" s="2" t="s">
        <v>6119</v>
      </c>
      <c r="F632" s="15">
        <v>1</v>
      </c>
      <c r="G632" s="16" t="s">
        <v>6123</v>
      </c>
      <c r="H632" s="1" t="s">
        <v>3568</v>
      </c>
      <c r="I632" s="7">
        <v>24627.11</v>
      </c>
      <c r="J632" s="7">
        <v>246.27</v>
      </c>
      <c r="K632" s="7">
        <v>417</v>
      </c>
      <c r="L632" s="7">
        <v>0</v>
      </c>
      <c r="M632" s="5">
        <f>+J632+K632</f>
        <v>663.27</v>
      </c>
      <c r="N632" s="7">
        <f t="shared" si="44"/>
        <v>25290.38</v>
      </c>
    </row>
    <row r="633" spans="1:14" ht="12" customHeight="1">
      <c r="A633" s="2" t="s">
        <v>6484</v>
      </c>
      <c r="B633" s="2" t="s">
        <v>6485</v>
      </c>
      <c r="C633" s="2" t="s">
        <v>6486</v>
      </c>
      <c r="D633" s="2" t="s">
        <v>6487</v>
      </c>
      <c r="E633" s="2" t="s">
        <v>6119</v>
      </c>
      <c r="F633" s="15">
        <v>1</v>
      </c>
      <c r="G633" s="16" t="s">
        <v>6123</v>
      </c>
      <c r="H633" s="1" t="s">
        <v>3980</v>
      </c>
      <c r="I633" s="7">
        <v>43455.12</v>
      </c>
      <c r="J633" s="7">
        <v>434.55</v>
      </c>
      <c r="K633" s="7">
        <v>0</v>
      </c>
      <c r="L633" s="7">
        <v>0</v>
      </c>
      <c r="M633" s="5">
        <f>+J633+K633</f>
        <v>434.55</v>
      </c>
      <c r="N633" s="7">
        <f t="shared" si="44"/>
        <v>43889.670000000006</v>
      </c>
    </row>
    <row r="634" spans="1:14" ht="12" customHeight="1">
      <c r="A634" s="1" t="s">
        <v>2365</v>
      </c>
      <c r="B634" s="1" t="s">
        <v>2366</v>
      </c>
      <c r="C634" s="1" t="s">
        <v>383</v>
      </c>
      <c r="D634" s="1" t="s">
        <v>2367</v>
      </c>
      <c r="E634" s="1" t="s">
        <v>8933</v>
      </c>
      <c r="F634" s="17">
        <v>1</v>
      </c>
      <c r="G634" s="18" t="s">
        <v>14</v>
      </c>
      <c r="H634" s="1" t="s">
        <v>2235</v>
      </c>
      <c r="I634" s="7">
        <v>100666.07</v>
      </c>
      <c r="J634" s="7">
        <v>1007</v>
      </c>
      <c r="K634" s="7">
        <v>1166</v>
      </c>
      <c r="L634" s="7">
        <v>1271</v>
      </c>
      <c r="M634" s="7">
        <f>J634+K634+L634</f>
        <v>3444</v>
      </c>
      <c r="N634" s="7">
        <f t="shared" si="44"/>
        <v>104110.07</v>
      </c>
    </row>
    <row r="635" spans="1:14" ht="12" customHeight="1">
      <c r="A635" s="2" t="s">
        <v>6212</v>
      </c>
      <c r="B635" s="2" t="s">
        <v>1876</v>
      </c>
      <c r="C635" s="2" t="s">
        <v>4942</v>
      </c>
      <c r="D635" s="2" t="s">
        <v>6213</v>
      </c>
      <c r="E635" s="2" t="s">
        <v>6119</v>
      </c>
      <c r="F635" s="15">
        <v>1</v>
      </c>
      <c r="G635" s="16" t="s">
        <v>6123</v>
      </c>
      <c r="H635" s="1" t="s">
        <v>3568</v>
      </c>
      <c r="I635" s="7">
        <v>24748.13</v>
      </c>
      <c r="J635" s="7">
        <v>247.48</v>
      </c>
      <c r="K635" s="7">
        <v>419</v>
      </c>
      <c r="L635" s="7">
        <v>0</v>
      </c>
      <c r="M635" s="5">
        <f>+J635+K635</f>
        <v>666.48</v>
      </c>
      <c r="N635" s="7">
        <f t="shared" si="44"/>
        <v>25414.61</v>
      </c>
    </row>
    <row r="636" spans="1:14" ht="12" customHeight="1">
      <c r="A636" s="2" t="s">
        <v>7575</v>
      </c>
      <c r="B636" s="2" t="s">
        <v>1369</v>
      </c>
      <c r="C636" s="2" t="s">
        <v>7576</v>
      </c>
      <c r="D636" s="2" t="s">
        <v>7577</v>
      </c>
      <c r="E636" s="2" t="s">
        <v>6119</v>
      </c>
      <c r="F636" s="15">
        <v>1</v>
      </c>
      <c r="G636" s="16" t="s">
        <v>6123</v>
      </c>
      <c r="H636" s="1" t="s">
        <v>3079</v>
      </c>
      <c r="I636" s="7">
        <v>35274.52</v>
      </c>
      <c r="J636" s="7">
        <v>352.75</v>
      </c>
      <c r="K636" s="7">
        <v>578</v>
      </c>
      <c r="L636" s="7">
        <v>0</v>
      </c>
      <c r="M636" s="5">
        <f>+J636+K636</f>
        <v>930.75</v>
      </c>
      <c r="N636" s="7">
        <f t="shared" si="44"/>
        <v>36205.27</v>
      </c>
    </row>
    <row r="637" spans="1:14" ht="12" customHeight="1">
      <c r="A637" s="2" t="s">
        <v>4664</v>
      </c>
      <c r="B637" s="2" t="s">
        <v>4665</v>
      </c>
      <c r="C637" s="2" t="s">
        <v>4241</v>
      </c>
      <c r="D637" s="2" t="s">
        <v>4666</v>
      </c>
      <c r="E637" s="2" t="s">
        <v>3563</v>
      </c>
      <c r="F637" s="15">
        <v>1</v>
      </c>
      <c r="G637" s="16" t="s">
        <v>3567</v>
      </c>
      <c r="H637" s="1" t="s">
        <v>2645</v>
      </c>
      <c r="I637" s="7">
        <v>42115.99</v>
      </c>
      <c r="J637" s="7">
        <v>421.16</v>
      </c>
      <c r="K637" s="7">
        <v>842</v>
      </c>
      <c r="L637" s="7">
        <v>0</v>
      </c>
      <c r="M637" s="5">
        <f>+J637+K637</f>
        <v>1263.16</v>
      </c>
      <c r="N637" s="7">
        <f t="shared" si="44"/>
        <v>43379.15</v>
      </c>
    </row>
    <row r="638" spans="1:14" ht="12" customHeight="1">
      <c r="A638" s="2" t="s">
        <v>4654</v>
      </c>
      <c r="B638" s="2" t="s">
        <v>4655</v>
      </c>
      <c r="C638" s="2" t="s">
        <v>833</v>
      </c>
      <c r="D638" s="2" t="s">
        <v>4656</v>
      </c>
      <c r="E638" s="2" t="s">
        <v>3563</v>
      </c>
      <c r="F638" s="15">
        <v>1</v>
      </c>
      <c r="G638" s="16" t="s">
        <v>3567</v>
      </c>
      <c r="H638" s="1" t="s">
        <v>2645</v>
      </c>
      <c r="I638" s="7">
        <v>54304.67</v>
      </c>
      <c r="J638" s="7">
        <v>543.05</v>
      </c>
      <c r="K638" s="7">
        <v>1086</v>
      </c>
      <c r="L638" s="7">
        <v>0</v>
      </c>
      <c r="M638" s="5">
        <f>+J638+K638</f>
        <v>1629.05</v>
      </c>
      <c r="N638" s="7">
        <f t="shared" si="44"/>
        <v>55933.72</v>
      </c>
    </row>
    <row r="639" spans="1:14" ht="12" customHeight="1">
      <c r="A639" s="2" t="s">
        <v>5847</v>
      </c>
      <c r="B639" s="2" t="s">
        <v>5848</v>
      </c>
      <c r="C639" s="2" t="s">
        <v>833</v>
      </c>
      <c r="D639" s="2" t="s">
        <v>5849</v>
      </c>
      <c r="E639" s="2" t="s">
        <v>3563</v>
      </c>
      <c r="F639" s="15">
        <v>1</v>
      </c>
      <c r="G639" s="16" t="s">
        <v>3567</v>
      </c>
      <c r="H639" s="1" t="s">
        <v>5826</v>
      </c>
      <c r="I639" s="7">
        <v>100000</v>
      </c>
      <c r="J639" s="7">
        <v>1000</v>
      </c>
      <c r="K639" s="7">
        <v>0</v>
      </c>
      <c r="L639" s="7">
        <v>0</v>
      </c>
      <c r="M639" s="5">
        <f>+J639+K639</f>
        <v>1000</v>
      </c>
      <c r="N639" s="7">
        <f t="shared" si="44"/>
        <v>101000</v>
      </c>
    </row>
    <row r="640" spans="1:14" ht="12" customHeight="1">
      <c r="A640" s="1" t="s">
        <v>3133</v>
      </c>
      <c r="B640" s="1" t="s">
        <v>3134</v>
      </c>
      <c r="C640" s="1" t="s">
        <v>3135</v>
      </c>
      <c r="D640" s="1" t="s">
        <v>3136</v>
      </c>
      <c r="E640" s="1" t="s">
        <v>8933</v>
      </c>
      <c r="F640" s="17">
        <v>1</v>
      </c>
      <c r="G640" s="18" t="s">
        <v>14</v>
      </c>
      <c r="H640" s="1" t="s">
        <v>3070</v>
      </c>
      <c r="I640" s="7">
        <v>74664.74</v>
      </c>
      <c r="J640" s="7">
        <v>747</v>
      </c>
      <c r="K640" s="7">
        <v>492</v>
      </c>
      <c r="L640" s="7">
        <v>919</v>
      </c>
      <c r="M640" s="7">
        <f>J640+K640+L640</f>
        <v>2158</v>
      </c>
      <c r="N640" s="7">
        <f t="shared" si="44"/>
        <v>76822.74</v>
      </c>
    </row>
    <row r="641" spans="1:14" ht="12" customHeight="1">
      <c r="A641" s="2" t="s">
        <v>5976</v>
      </c>
      <c r="B641" s="2" t="s">
        <v>5977</v>
      </c>
      <c r="C641" s="2" t="s">
        <v>1795</v>
      </c>
      <c r="D641" s="2" t="s">
        <v>5978</v>
      </c>
      <c r="E641" s="2" t="s">
        <v>3563</v>
      </c>
      <c r="F641" s="15">
        <v>1</v>
      </c>
      <c r="G641" s="16" t="s">
        <v>3567</v>
      </c>
      <c r="H641" s="1" t="s">
        <v>5862</v>
      </c>
      <c r="I641" s="7">
        <v>60600</v>
      </c>
      <c r="J641" s="7">
        <v>606</v>
      </c>
      <c r="K641" s="7">
        <v>3794</v>
      </c>
      <c r="L641" s="7">
        <v>0</v>
      </c>
      <c r="M641" s="5">
        <f>+J641+K641</f>
        <v>4400</v>
      </c>
      <c r="N641" s="7">
        <f t="shared" si="44"/>
        <v>65000</v>
      </c>
    </row>
    <row r="642" spans="1:14" ht="12" customHeight="1">
      <c r="A642" s="1" t="s">
        <v>3096</v>
      </c>
      <c r="B642" s="1" t="s">
        <v>3097</v>
      </c>
      <c r="C642" s="1" t="s">
        <v>2057</v>
      </c>
      <c r="D642" s="1" t="s">
        <v>3098</v>
      </c>
      <c r="E642" s="1" t="s">
        <v>8933</v>
      </c>
      <c r="F642" s="17">
        <v>1</v>
      </c>
      <c r="G642" s="18" t="s">
        <v>14</v>
      </c>
      <c r="H642" s="1" t="s">
        <v>3092</v>
      </c>
      <c r="I642" s="7">
        <v>62570</v>
      </c>
      <c r="J642" s="7">
        <v>576</v>
      </c>
      <c r="K642" s="7">
        <v>825</v>
      </c>
      <c r="L642" s="7">
        <v>638</v>
      </c>
      <c r="M642" s="7">
        <f>J642+K642+L642</f>
        <v>2039</v>
      </c>
      <c r="N642" s="7">
        <f t="shared" si="44"/>
        <v>64609</v>
      </c>
    </row>
    <row r="643" spans="1:14" ht="12" customHeight="1">
      <c r="A643" s="2" t="s">
        <v>5334</v>
      </c>
      <c r="B643" s="2" t="s">
        <v>5335</v>
      </c>
      <c r="C643" s="2" t="s">
        <v>3299</v>
      </c>
      <c r="D643" s="2" t="s">
        <v>5336</v>
      </c>
      <c r="E643" s="2" t="s">
        <v>3563</v>
      </c>
      <c r="F643" s="15">
        <v>1</v>
      </c>
      <c r="G643" s="16" t="s">
        <v>3567</v>
      </c>
      <c r="H643" s="1" t="s">
        <v>3079</v>
      </c>
      <c r="I643" s="7">
        <v>46127.74</v>
      </c>
      <c r="J643" s="7">
        <v>461.28</v>
      </c>
      <c r="K643" s="7">
        <v>1047</v>
      </c>
      <c r="L643" s="7">
        <v>0</v>
      </c>
      <c r="M643" s="5">
        <f>+J643+K643</f>
        <v>1508.28</v>
      </c>
      <c r="N643" s="7">
        <f t="shared" si="44"/>
        <v>47636.02</v>
      </c>
    </row>
    <row r="644" spans="1:14" ht="12" customHeight="1">
      <c r="A644" s="2" t="s">
        <v>6305</v>
      </c>
      <c r="B644" s="2" t="s">
        <v>6306</v>
      </c>
      <c r="C644" s="2" t="s">
        <v>728</v>
      </c>
      <c r="D644" s="2" t="s">
        <v>6307</v>
      </c>
      <c r="E644" s="2" t="s">
        <v>6119</v>
      </c>
      <c r="F644" s="15">
        <v>1</v>
      </c>
      <c r="G644" s="16" t="s">
        <v>6123</v>
      </c>
      <c r="H644" s="1" t="s">
        <v>3568</v>
      </c>
      <c r="I644" s="7">
        <v>23583.54</v>
      </c>
      <c r="J644" s="7">
        <v>235.84</v>
      </c>
      <c r="K644" s="7">
        <v>400</v>
      </c>
      <c r="L644" s="7">
        <v>0</v>
      </c>
      <c r="M644" s="5">
        <f>+J644+K644</f>
        <v>635.84</v>
      </c>
      <c r="N644" s="7">
        <f t="shared" si="44"/>
        <v>24219.38</v>
      </c>
    </row>
    <row r="645" spans="1:14" ht="12" customHeight="1">
      <c r="A645" s="2" t="s">
        <v>4259</v>
      </c>
      <c r="B645" s="2" t="s">
        <v>1876</v>
      </c>
      <c r="C645" s="2" t="s">
        <v>4260</v>
      </c>
      <c r="D645" s="2" t="s">
        <v>4261</v>
      </c>
      <c r="E645" s="2" t="s">
        <v>3563</v>
      </c>
      <c r="F645" s="15">
        <v>1</v>
      </c>
      <c r="G645" s="16" t="s">
        <v>3567</v>
      </c>
      <c r="H645" s="1" t="s">
        <v>2278</v>
      </c>
      <c r="I645" s="7">
        <v>72095.45</v>
      </c>
      <c r="J645" s="7">
        <v>720.95</v>
      </c>
      <c r="K645" s="7">
        <v>1442</v>
      </c>
      <c r="L645" s="7">
        <v>0</v>
      </c>
      <c r="M645" s="5">
        <f>+J645+K645</f>
        <v>2162.95</v>
      </c>
      <c r="N645" s="7">
        <f t="shared" si="44"/>
        <v>74258.4</v>
      </c>
    </row>
    <row r="646" spans="1:14" ht="12" customHeight="1">
      <c r="A646" s="2" t="s">
        <v>4862</v>
      </c>
      <c r="B646" s="2" t="s">
        <v>4863</v>
      </c>
      <c r="C646" s="2" t="s">
        <v>4864</v>
      </c>
      <c r="D646" s="2" t="s">
        <v>4865</v>
      </c>
      <c r="E646" s="2" t="s">
        <v>3563</v>
      </c>
      <c r="F646" s="15">
        <v>1</v>
      </c>
      <c r="G646" s="16" t="s">
        <v>3567</v>
      </c>
      <c r="H646" s="1" t="s">
        <v>2879</v>
      </c>
      <c r="I646" s="7">
        <v>54984.4</v>
      </c>
      <c r="J646" s="7">
        <v>549.84</v>
      </c>
      <c r="K646" s="7">
        <v>1100</v>
      </c>
      <c r="L646" s="7">
        <v>0</v>
      </c>
      <c r="M646" s="5">
        <f>+J646+K646</f>
        <v>1649.8400000000001</v>
      </c>
      <c r="N646" s="7">
        <f t="shared" si="44"/>
        <v>56634.240000000005</v>
      </c>
    </row>
    <row r="647" spans="1:14" ht="12" customHeight="1">
      <c r="A647" s="2" t="s">
        <v>6142</v>
      </c>
      <c r="B647" s="2" t="s">
        <v>3816</v>
      </c>
      <c r="C647" s="2" t="s">
        <v>6143</v>
      </c>
      <c r="D647" s="2" t="s">
        <v>6144</v>
      </c>
      <c r="E647" s="2" t="s">
        <v>6119</v>
      </c>
      <c r="F647" s="15">
        <v>1</v>
      </c>
      <c r="G647" s="16" t="s">
        <v>6123</v>
      </c>
      <c r="H647" s="1" t="s">
        <v>3568</v>
      </c>
      <c r="I647" s="7">
        <v>28257.2</v>
      </c>
      <c r="J647" s="7">
        <v>282.57</v>
      </c>
      <c r="K647" s="7">
        <v>0</v>
      </c>
      <c r="L647" s="7">
        <v>0</v>
      </c>
      <c r="M647" s="5">
        <f>+J647+K647</f>
        <v>282.57</v>
      </c>
      <c r="N647" s="7">
        <f t="shared" si="44"/>
        <v>28539.77</v>
      </c>
    </row>
    <row r="648" spans="1:14" ht="12" customHeight="1">
      <c r="A648" s="1" t="s">
        <v>3235</v>
      </c>
      <c r="B648" s="1" t="s">
        <v>3236</v>
      </c>
      <c r="C648" s="1" t="s">
        <v>3237</v>
      </c>
      <c r="D648" s="1" t="s">
        <v>3238</v>
      </c>
      <c r="E648" s="1" t="s">
        <v>8933</v>
      </c>
      <c r="F648" s="17">
        <v>1</v>
      </c>
      <c r="G648" s="18" t="s">
        <v>14</v>
      </c>
      <c r="H648" s="1" t="s">
        <v>3070</v>
      </c>
      <c r="I648" s="7">
        <v>52520</v>
      </c>
      <c r="J648" s="7">
        <v>525</v>
      </c>
      <c r="K648" s="7">
        <v>0</v>
      </c>
      <c r="L648" s="7">
        <v>0</v>
      </c>
      <c r="M648" s="7">
        <f>J648+K648+L648</f>
        <v>525</v>
      </c>
      <c r="N648" s="7">
        <f t="shared" si="44"/>
        <v>53045</v>
      </c>
    </row>
    <row r="649" spans="1:14" ht="12" customHeight="1">
      <c r="A649" s="2" t="s">
        <v>5863</v>
      </c>
      <c r="B649" s="2" t="s">
        <v>11</v>
      </c>
      <c r="C649" s="2" t="s">
        <v>1452</v>
      </c>
      <c r="D649" s="2" t="s">
        <v>5864</v>
      </c>
      <c r="E649" s="2" t="s">
        <v>3563</v>
      </c>
      <c r="F649" s="15">
        <v>1</v>
      </c>
      <c r="G649" s="16" t="s">
        <v>3567</v>
      </c>
      <c r="H649" s="1" t="s">
        <v>5862</v>
      </c>
      <c r="I649" s="7">
        <v>44958.78</v>
      </c>
      <c r="J649" s="7">
        <v>449.59</v>
      </c>
      <c r="K649" s="7">
        <v>450</v>
      </c>
      <c r="L649" s="7">
        <v>0</v>
      </c>
      <c r="M649" s="5">
        <f>+J649+K649</f>
        <v>899.5899999999999</v>
      </c>
      <c r="N649" s="7">
        <f t="shared" si="44"/>
        <v>45858.369999999995</v>
      </c>
    </row>
    <row r="650" spans="1:14" ht="12" customHeight="1">
      <c r="A650" s="2" t="s">
        <v>7298</v>
      </c>
      <c r="B650" s="2" t="s">
        <v>7299</v>
      </c>
      <c r="C650" s="2" t="s">
        <v>7300</v>
      </c>
      <c r="D650" s="2" t="s">
        <v>7301</v>
      </c>
      <c r="E650" s="2" t="s">
        <v>6119</v>
      </c>
      <c r="F650" s="15">
        <v>1</v>
      </c>
      <c r="G650" s="16" t="s">
        <v>6123</v>
      </c>
      <c r="H650" s="1" t="s">
        <v>2753</v>
      </c>
      <c r="I650" s="7">
        <v>27481.08</v>
      </c>
      <c r="J650" s="7">
        <v>274.81</v>
      </c>
      <c r="K650" s="7">
        <v>367</v>
      </c>
      <c r="L650" s="7">
        <v>0</v>
      </c>
      <c r="M650" s="5">
        <f>+J650+K650</f>
        <v>641.81</v>
      </c>
      <c r="N650" s="7">
        <f t="shared" si="44"/>
        <v>28122.890000000003</v>
      </c>
    </row>
    <row r="651" spans="1:14" ht="12" customHeight="1">
      <c r="A651" s="2" t="s">
        <v>5411</v>
      </c>
      <c r="B651" s="2" t="s">
        <v>5412</v>
      </c>
      <c r="C651" s="2" t="s">
        <v>511</v>
      </c>
      <c r="D651" s="2" t="s">
        <v>5413</v>
      </c>
      <c r="E651" s="2" t="s">
        <v>3563</v>
      </c>
      <c r="F651" s="15">
        <v>1</v>
      </c>
      <c r="G651" s="16" t="s">
        <v>3567</v>
      </c>
      <c r="H651" s="1" t="s">
        <v>3526</v>
      </c>
      <c r="I651" s="7">
        <v>53111.86</v>
      </c>
      <c r="J651" s="7">
        <v>531.12</v>
      </c>
      <c r="K651" s="7">
        <v>0</v>
      </c>
      <c r="L651" s="7">
        <v>0</v>
      </c>
      <c r="M651" s="5">
        <f>+J651+K651</f>
        <v>531.12</v>
      </c>
      <c r="N651" s="7">
        <f t="shared" si="44"/>
        <v>53642.98</v>
      </c>
    </row>
    <row r="652" spans="1:14" ht="12" customHeight="1">
      <c r="A652" s="1" t="s">
        <v>2859</v>
      </c>
      <c r="B652" s="1" t="s">
        <v>2860</v>
      </c>
      <c r="C652" s="1" t="s">
        <v>2211</v>
      </c>
      <c r="D652" s="1" t="s">
        <v>2861</v>
      </c>
      <c r="E652" s="1" t="s">
        <v>8933</v>
      </c>
      <c r="F652" s="17">
        <v>1</v>
      </c>
      <c r="G652" s="18" t="s">
        <v>14</v>
      </c>
      <c r="H652" s="1" t="s">
        <v>2862</v>
      </c>
      <c r="I652" s="7">
        <v>63630</v>
      </c>
      <c r="J652" s="7">
        <v>636</v>
      </c>
      <c r="K652" s="7">
        <v>831</v>
      </c>
      <c r="L652" s="7">
        <v>0</v>
      </c>
      <c r="M652" s="7">
        <f>J652+K652+L652</f>
        <v>1467</v>
      </c>
      <c r="N652" s="7">
        <f t="shared" si="44"/>
        <v>65097</v>
      </c>
    </row>
    <row r="653" spans="1:14" ht="12" customHeight="1">
      <c r="A653" s="2" t="s">
        <v>4768</v>
      </c>
      <c r="B653" s="2" t="s">
        <v>3746</v>
      </c>
      <c r="C653" s="2" t="s">
        <v>163</v>
      </c>
      <c r="D653" s="2" t="s">
        <v>4769</v>
      </c>
      <c r="E653" s="2" t="s">
        <v>3563</v>
      </c>
      <c r="F653" s="15">
        <v>1</v>
      </c>
      <c r="G653" s="16" t="s">
        <v>3567</v>
      </c>
      <c r="H653" s="1" t="s">
        <v>2753</v>
      </c>
      <c r="I653" s="7">
        <v>37235</v>
      </c>
      <c r="J653" s="7">
        <v>372.35</v>
      </c>
      <c r="K653" s="7">
        <v>464</v>
      </c>
      <c r="L653" s="7">
        <v>0</v>
      </c>
      <c r="M653" s="5">
        <f>+J653+K653</f>
        <v>836.35</v>
      </c>
      <c r="N653" s="7">
        <f t="shared" si="44"/>
        <v>38071.35</v>
      </c>
    </row>
    <row r="654" spans="1:14" ht="12" customHeight="1">
      <c r="A654" s="1" t="s">
        <v>2266</v>
      </c>
      <c r="B654" s="1" t="s">
        <v>2267</v>
      </c>
      <c r="C654" s="1" t="s">
        <v>2268</v>
      </c>
      <c r="D654" s="1" t="s">
        <v>2269</v>
      </c>
      <c r="E654" s="1" t="s">
        <v>8933</v>
      </c>
      <c r="F654" s="17">
        <v>1</v>
      </c>
      <c r="G654" s="18" t="s">
        <v>14</v>
      </c>
      <c r="H654" s="1" t="s">
        <v>2240</v>
      </c>
      <c r="I654" s="7">
        <v>81508.94</v>
      </c>
      <c r="J654" s="7">
        <v>815</v>
      </c>
      <c r="K654" s="7">
        <v>944</v>
      </c>
      <c r="L654" s="7">
        <v>428</v>
      </c>
      <c r="M654" s="7">
        <f>J654+K654+L654</f>
        <v>2187</v>
      </c>
      <c r="N654" s="7">
        <f t="shared" si="44"/>
        <v>83695.94</v>
      </c>
    </row>
    <row r="655" spans="1:14" ht="12" customHeight="1">
      <c r="A655" s="2" t="s">
        <v>5152</v>
      </c>
      <c r="B655" s="2" t="s">
        <v>3733</v>
      </c>
      <c r="C655" s="2" t="s">
        <v>5153</v>
      </c>
      <c r="D655" s="2" t="s">
        <v>5154</v>
      </c>
      <c r="E655" s="2" t="s">
        <v>3563</v>
      </c>
      <c r="F655" s="15">
        <v>1</v>
      </c>
      <c r="G655" s="16" t="s">
        <v>3567</v>
      </c>
      <c r="H655" s="1" t="s">
        <v>3047</v>
      </c>
      <c r="I655" s="7">
        <v>111100</v>
      </c>
      <c r="J655" s="7">
        <v>1111</v>
      </c>
      <c r="K655" s="7">
        <v>3333</v>
      </c>
      <c r="L655" s="7">
        <v>0</v>
      </c>
      <c r="M655" s="5">
        <f aca="true" t="shared" si="45" ref="M655:M666">+J655+K655</f>
        <v>4444</v>
      </c>
      <c r="N655" s="7">
        <f t="shared" si="44"/>
        <v>115544</v>
      </c>
    </row>
    <row r="656" spans="1:14" ht="12" customHeight="1">
      <c r="A656" s="2" t="s">
        <v>5306</v>
      </c>
      <c r="B656" s="2" t="s">
        <v>5307</v>
      </c>
      <c r="C656" s="2" t="s">
        <v>3382</v>
      </c>
      <c r="D656" s="2" t="s">
        <v>5308</v>
      </c>
      <c r="E656" s="2" t="s">
        <v>3563</v>
      </c>
      <c r="F656" s="15">
        <v>1</v>
      </c>
      <c r="G656" s="16" t="s">
        <v>3567</v>
      </c>
      <c r="H656" s="1" t="s">
        <v>3079</v>
      </c>
      <c r="I656" s="7">
        <v>45450</v>
      </c>
      <c r="J656" s="7">
        <v>454.5</v>
      </c>
      <c r="K656" s="7">
        <v>1039</v>
      </c>
      <c r="L656" s="7">
        <v>0</v>
      </c>
      <c r="M656" s="5">
        <f t="shared" si="45"/>
        <v>1493.5</v>
      </c>
      <c r="N656" s="7">
        <f t="shared" si="44"/>
        <v>46943.5</v>
      </c>
    </row>
    <row r="657" spans="1:14" ht="12" customHeight="1">
      <c r="A657" s="2" t="s">
        <v>4236</v>
      </c>
      <c r="B657" s="2" t="s">
        <v>4237</v>
      </c>
      <c r="C657" s="2" t="s">
        <v>12</v>
      </c>
      <c r="D657" s="2" t="s">
        <v>4238</v>
      </c>
      <c r="E657" s="2" t="s">
        <v>3563</v>
      </c>
      <c r="F657" s="15">
        <v>1</v>
      </c>
      <c r="G657" s="16" t="s">
        <v>3567</v>
      </c>
      <c r="H657" s="1" t="s">
        <v>2278</v>
      </c>
      <c r="I657" s="7">
        <v>87695.41</v>
      </c>
      <c r="J657" s="7">
        <v>876.95</v>
      </c>
      <c r="K657" s="7">
        <v>1754</v>
      </c>
      <c r="L657" s="7">
        <v>0</v>
      </c>
      <c r="M657" s="5">
        <f t="shared" si="45"/>
        <v>2630.95</v>
      </c>
      <c r="N657" s="7">
        <f t="shared" si="44"/>
        <v>90326.36</v>
      </c>
    </row>
    <row r="658" spans="1:14" ht="12" customHeight="1">
      <c r="A658" s="2" t="s">
        <v>6803</v>
      </c>
      <c r="B658" s="2" t="s">
        <v>6804</v>
      </c>
      <c r="C658" s="2" t="s">
        <v>6805</v>
      </c>
      <c r="D658" s="2" t="s">
        <v>6806</v>
      </c>
      <c r="E658" s="2" t="s">
        <v>6119</v>
      </c>
      <c r="F658" s="15">
        <v>1</v>
      </c>
      <c r="G658" s="16" t="s">
        <v>6123</v>
      </c>
      <c r="H658" s="1" t="s">
        <v>4334</v>
      </c>
      <c r="I658" s="7">
        <v>30314.39</v>
      </c>
      <c r="J658" s="7">
        <v>303.14</v>
      </c>
      <c r="K658" s="7">
        <v>303</v>
      </c>
      <c r="L658" s="7">
        <v>0</v>
      </c>
      <c r="M658" s="5">
        <f t="shared" si="45"/>
        <v>606.14</v>
      </c>
      <c r="N658" s="7">
        <f t="shared" si="44"/>
        <v>30920.53</v>
      </c>
    </row>
    <row r="659" spans="1:14" ht="12" customHeight="1">
      <c r="A659" s="2" t="s">
        <v>3604</v>
      </c>
      <c r="B659" s="2" t="s">
        <v>3605</v>
      </c>
      <c r="C659" s="2" t="s">
        <v>3606</v>
      </c>
      <c r="D659" s="2" t="s">
        <v>3607</v>
      </c>
      <c r="E659" s="2" t="s">
        <v>3563</v>
      </c>
      <c r="F659" s="15">
        <v>1</v>
      </c>
      <c r="G659" s="16" t="s">
        <v>3567</v>
      </c>
      <c r="H659" s="1" t="s">
        <v>3568</v>
      </c>
      <c r="I659" s="7">
        <v>56593.7</v>
      </c>
      <c r="J659" s="7">
        <v>565.94</v>
      </c>
      <c r="K659" s="7">
        <v>1132</v>
      </c>
      <c r="L659" s="7">
        <v>0</v>
      </c>
      <c r="M659" s="5">
        <f t="shared" si="45"/>
        <v>1697.94</v>
      </c>
      <c r="N659" s="7">
        <f aca="true" t="shared" si="46" ref="N659:N666">I659+M659</f>
        <v>58291.64</v>
      </c>
    </row>
    <row r="660" spans="1:14" ht="12" customHeight="1">
      <c r="A660" s="2" t="s">
        <v>5915</v>
      </c>
      <c r="B660" s="2" t="s">
        <v>5916</v>
      </c>
      <c r="C660" s="2" t="s">
        <v>473</v>
      </c>
      <c r="D660" s="2" t="s">
        <v>5917</v>
      </c>
      <c r="E660" s="2" t="s">
        <v>3563</v>
      </c>
      <c r="F660" s="15">
        <v>1</v>
      </c>
      <c r="G660" s="16" t="s">
        <v>3567</v>
      </c>
      <c r="H660" s="1" t="s">
        <v>5862</v>
      </c>
      <c r="I660" s="7">
        <v>65000</v>
      </c>
      <c r="J660" s="7">
        <v>650</v>
      </c>
      <c r="K660" s="7">
        <v>481</v>
      </c>
      <c r="L660" s="7">
        <v>0</v>
      </c>
      <c r="M660" s="5">
        <f t="shared" si="45"/>
        <v>1131</v>
      </c>
      <c r="N660" s="7">
        <f t="shared" si="46"/>
        <v>66131</v>
      </c>
    </row>
    <row r="661" spans="1:14" ht="12" customHeight="1">
      <c r="A661" s="2" t="s">
        <v>7761</v>
      </c>
      <c r="B661" s="2" t="s">
        <v>34</v>
      </c>
      <c r="C661" s="2" t="s">
        <v>6283</v>
      </c>
      <c r="D661" s="2" t="s">
        <v>7762</v>
      </c>
      <c r="E661" s="2" t="s">
        <v>6119</v>
      </c>
      <c r="F661" s="15">
        <v>1</v>
      </c>
      <c r="G661" s="16" t="s">
        <v>6123</v>
      </c>
      <c r="H661" s="1" t="s">
        <v>3526</v>
      </c>
      <c r="I661" s="7">
        <v>35238.9</v>
      </c>
      <c r="J661" s="7">
        <v>352.39</v>
      </c>
      <c r="K661" s="7">
        <v>705</v>
      </c>
      <c r="L661" s="7">
        <v>0</v>
      </c>
      <c r="M661" s="5">
        <f t="shared" si="45"/>
        <v>1057.3899999999999</v>
      </c>
      <c r="N661" s="7">
        <f t="shared" si="46"/>
        <v>36296.29</v>
      </c>
    </row>
    <row r="662" spans="1:14" ht="12" customHeight="1">
      <c r="A662" s="2" t="s">
        <v>3971</v>
      </c>
      <c r="B662" s="2" t="s">
        <v>3972</v>
      </c>
      <c r="C662" s="2" t="s">
        <v>902</v>
      </c>
      <c r="D662" s="2" t="s">
        <v>3973</v>
      </c>
      <c r="E662" s="2" t="s">
        <v>3563</v>
      </c>
      <c r="F662" s="15">
        <v>1</v>
      </c>
      <c r="G662" s="16" t="s">
        <v>3567</v>
      </c>
      <c r="H662" s="1" t="s">
        <v>1454</v>
      </c>
      <c r="I662" s="7">
        <v>48480</v>
      </c>
      <c r="J662" s="7">
        <v>484.8</v>
      </c>
      <c r="K662" s="7">
        <v>970</v>
      </c>
      <c r="L662" s="7">
        <v>0</v>
      </c>
      <c r="M662" s="5">
        <f t="shared" si="45"/>
        <v>1454.8</v>
      </c>
      <c r="N662" s="7">
        <f t="shared" si="46"/>
        <v>49934.8</v>
      </c>
    </row>
    <row r="663" spans="1:14" ht="12" customHeight="1">
      <c r="A663" s="2" t="s">
        <v>2335</v>
      </c>
      <c r="B663" s="2" t="s">
        <v>2336</v>
      </c>
      <c r="C663" s="2" t="s">
        <v>2337</v>
      </c>
      <c r="D663" s="2" t="s">
        <v>2338</v>
      </c>
      <c r="E663" s="2" t="s">
        <v>8934</v>
      </c>
      <c r="F663" s="15">
        <v>1</v>
      </c>
      <c r="G663" s="16" t="s">
        <v>25</v>
      </c>
      <c r="H663" s="1" t="s">
        <v>2278</v>
      </c>
      <c r="I663" s="7">
        <v>180000</v>
      </c>
      <c r="J663" s="7">
        <v>1800</v>
      </c>
      <c r="K663" s="7">
        <v>3600</v>
      </c>
      <c r="L663" s="7">
        <v>0</v>
      </c>
      <c r="M663" s="5">
        <f t="shared" si="45"/>
        <v>5400</v>
      </c>
      <c r="N663" s="7">
        <f t="shared" si="46"/>
        <v>185400</v>
      </c>
    </row>
    <row r="664" spans="1:14" ht="12" customHeight="1">
      <c r="A664" s="2" t="s">
        <v>4903</v>
      </c>
      <c r="B664" s="2" t="s">
        <v>4904</v>
      </c>
      <c r="C664" s="2" t="s">
        <v>317</v>
      </c>
      <c r="D664" s="2" t="s">
        <v>4905</v>
      </c>
      <c r="E664" s="2" t="s">
        <v>3563</v>
      </c>
      <c r="F664" s="15">
        <v>1</v>
      </c>
      <c r="G664" s="16" t="s">
        <v>3567</v>
      </c>
      <c r="H664" s="1" t="s">
        <v>4881</v>
      </c>
      <c r="I664" s="7">
        <v>72720.24</v>
      </c>
      <c r="J664" s="7">
        <v>727.2</v>
      </c>
      <c r="K664" s="7">
        <v>0</v>
      </c>
      <c r="L664" s="7">
        <v>0</v>
      </c>
      <c r="M664" s="5">
        <f t="shared" si="45"/>
        <v>727.2</v>
      </c>
      <c r="N664" s="7">
        <f t="shared" si="46"/>
        <v>73447.44</v>
      </c>
    </row>
    <row r="665" spans="1:14" ht="12" customHeight="1">
      <c r="A665" s="2" t="s">
        <v>5650</v>
      </c>
      <c r="B665" s="2" t="s">
        <v>5651</v>
      </c>
      <c r="C665" s="2" t="s">
        <v>2068</v>
      </c>
      <c r="D665" s="2" t="s">
        <v>5652</v>
      </c>
      <c r="E665" s="2" t="s">
        <v>3563</v>
      </c>
      <c r="F665" s="15">
        <v>1</v>
      </c>
      <c r="G665" s="16" t="s">
        <v>3567</v>
      </c>
      <c r="H665" s="1" t="s">
        <v>3526</v>
      </c>
      <c r="I665" s="7">
        <v>36839.42</v>
      </c>
      <c r="J665" s="7">
        <v>368.39</v>
      </c>
      <c r="K665" s="7">
        <v>736</v>
      </c>
      <c r="L665" s="7">
        <v>0</v>
      </c>
      <c r="M665" s="5">
        <f t="shared" si="45"/>
        <v>1104.3899999999999</v>
      </c>
      <c r="N665" s="7">
        <f t="shared" si="46"/>
        <v>37943.81</v>
      </c>
    </row>
    <row r="666" spans="1:14" ht="12" customHeight="1">
      <c r="A666" s="2" t="s">
        <v>4226</v>
      </c>
      <c r="B666" s="2" t="s">
        <v>4227</v>
      </c>
      <c r="C666" s="2" t="s">
        <v>4228</v>
      </c>
      <c r="D666" s="2" t="s">
        <v>4229</v>
      </c>
      <c r="E666" s="2" t="s">
        <v>3563</v>
      </c>
      <c r="F666" s="15">
        <v>1</v>
      </c>
      <c r="G666" s="16" t="s">
        <v>3567</v>
      </c>
      <c r="H666" s="1" t="s">
        <v>2278</v>
      </c>
      <c r="I666" s="7">
        <v>55500</v>
      </c>
      <c r="J666" s="7">
        <v>555</v>
      </c>
      <c r="K666" s="7">
        <v>555</v>
      </c>
      <c r="L666" s="7">
        <v>0</v>
      </c>
      <c r="M666" s="5">
        <f t="shared" si="45"/>
        <v>1110</v>
      </c>
      <c r="N666" s="7">
        <f t="shared" si="46"/>
        <v>56610</v>
      </c>
    </row>
    <row r="667" spans="1:14" ht="12" customHeight="1">
      <c r="A667" s="1" t="s">
        <v>8893</v>
      </c>
      <c r="B667" s="1" t="s">
        <v>8565</v>
      </c>
      <c r="C667" s="1" t="s">
        <v>6930</v>
      </c>
      <c r="D667" s="1" t="s">
        <v>8564</v>
      </c>
      <c r="E667" s="1" t="s">
        <v>3563</v>
      </c>
      <c r="F667" s="17">
        <v>1</v>
      </c>
      <c r="G667" s="18" t="s">
        <v>3567</v>
      </c>
      <c r="H667" s="1" t="s">
        <v>9020</v>
      </c>
      <c r="I667" s="7">
        <v>58500</v>
      </c>
      <c r="J667" s="1"/>
      <c r="K667" s="1"/>
      <c r="L667" s="1"/>
      <c r="M667" s="7">
        <f>J667+K667+L667</f>
        <v>0</v>
      </c>
      <c r="N667" s="7">
        <f>+M667+I667</f>
        <v>58500</v>
      </c>
    </row>
    <row r="668" spans="1:14" ht="12" customHeight="1">
      <c r="A668" s="2" t="s">
        <v>5793</v>
      </c>
      <c r="B668" s="2" t="s">
        <v>2995</v>
      </c>
      <c r="C668" s="2" t="s">
        <v>2082</v>
      </c>
      <c r="D668" s="2" t="s">
        <v>5794</v>
      </c>
      <c r="E668" s="2" t="s">
        <v>3563</v>
      </c>
      <c r="F668" s="15">
        <v>1</v>
      </c>
      <c r="G668" s="16" t="s">
        <v>3567</v>
      </c>
      <c r="H668" s="1" t="s">
        <v>3526</v>
      </c>
      <c r="I668" s="7">
        <v>47612.41</v>
      </c>
      <c r="J668" s="7">
        <v>476.12</v>
      </c>
      <c r="K668" s="7">
        <v>952</v>
      </c>
      <c r="L668" s="7">
        <v>0</v>
      </c>
      <c r="M668" s="5">
        <f>+J668+K668</f>
        <v>1428.12</v>
      </c>
      <c r="N668" s="7">
        <f aca="true" t="shared" si="47" ref="N668:N688">I668+M668</f>
        <v>49040.530000000006</v>
      </c>
    </row>
    <row r="669" spans="1:14" ht="12" customHeight="1">
      <c r="A669" s="1" t="s">
        <v>356</v>
      </c>
      <c r="B669" s="1" t="s">
        <v>357</v>
      </c>
      <c r="C669" s="1" t="s">
        <v>358</v>
      </c>
      <c r="D669" s="1" t="s">
        <v>359</v>
      </c>
      <c r="E669" s="1" t="s">
        <v>8933</v>
      </c>
      <c r="F669" s="17">
        <v>1</v>
      </c>
      <c r="G669" s="18" t="s">
        <v>14</v>
      </c>
      <c r="H669" s="1" t="s">
        <v>15</v>
      </c>
      <c r="I669" s="7">
        <v>33780.92</v>
      </c>
      <c r="J669" s="7">
        <v>338</v>
      </c>
      <c r="K669" s="7">
        <v>391</v>
      </c>
      <c r="L669" s="7">
        <v>0</v>
      </c>
      <c r="M669" s="7">
        <f>J669+K669+L669</f>
        <v>729</v>
      </c>
      <c r="N669" s="7">
        <f t="shared" si="47"/>
        <v>34509.92</v>
      </c>
    </row>
    <row r="670" spans="1:14" ht="12" customHeight="1">
      <c r="A670" s="1" t="s">
        <v>1889</v>
      </c>
      <c r="B670" s="1" t="s">
        <v>1890</v>
      </c>
      <c r="C670" s="1" t="s">
        <v>1891</v>
      </c>
      <c r="D670" s="1" t="s">
        <v>1892</v>
      </c>
      <c r="E670" s="1" t="s">
        <v>8933</v>
      </c>
      <c r="F670" s="17">
        <v>1</v>
      </c>
      <c r="G670" s="18" t="s">
        <v>14</v>
      </c>
      <c r="H670" s="1" t="s">
        <v>1702</v>
      </c>
      <c r="I670" s="7">
        <v>60915.12</v>
      </c>
      <c r="J670" s="7">
        <v>609</v>
      </c>
      <c r="K670" s="7">
        <v>837</v>
      </c>
      <c r="L670" s="7">
        <v>808</v>
      </c>
      <c r="M670" s="7">
        <f>J670+K670+L670</f>
        <v>2254</v>
      </c>
      <c r="N670" s="7">
        <f t="shared" si="47"/>
        <v>63169.12</v>
      </c>
    </row>
    <row r="671" spans="1:14" ht="12" customHeight="1">
      <c r="A671" s="2" t="s">
        <v>4563</v>
      </c>
      <c r="B671" s="2" t="s">
        <v>416</v>
      </c>
      <c r="C671" s="2" t="s">
        <v>647</v>
      </c>
      <c r="D671" s="2" t="s">
        <v>4564</v>
      </c>
      <c r="E671" s="2" t="s">
        <v>3563</v>
      </c>
      <c r="F671" s="15">
        <v>1</v>
      </c>
      <c r="G671" s="16" t="s">
        <v>3567</v>
      </c>
      <c r="H671" s="1" t="s">
        <v>2543</v>
      </c>
      <c r="I671" s="7">
        <v>44000</v>
      </c>
      <c r="J671" s="7">
        <v>440</v>
      </c>
      <c r="K671" s="7">
        <v>1440</v>
      </c>
      <c r="L671" s="7">
        <v>0</v>
      </c>
      <c r="M671" s="5">
        <f>+J671+K671</f>
        <v>1880</v>
      </c>
      <c r="N671" s="7">
        <f t="shared" si="47"/>
        <v>45880</v>
      </c>
    </row>
    <row r="672" spans="1:14" ht="12" customHeight="1">
      <c r="A672" s="1" t="s">
        <v>3225</v>
      </c>
      <c r="B672" s="1" t="s">
        <v>3226</v>
      </c>
      <c r="C672" s="1" t="s">
        <v>176</v>
      </c>
      <c r="D672" s="1" t="s">
        <v>3227</v>
      </c>
      <c r="E672" s="1" t="s">
        <v>8933</v>
      </c>
      <c r="F672" s="17">
        <v>1</v>
      </c>
      <c r="G672" s="18" t="s">
        <v>14</v>
      </c>
      <c r="H672" s="1" t="s">
        <v>3083</v>
      </c>
      <c r="I672" s="7">
        <v>44774.25</v>
      </c>
      <c r="J672" s="7">
        <v>448</v>
      </c>
      <c r="K672" s="7">
        <v>590</v>
      </c>
      <c r="L672" s="7">
        <v>652</v>
      </c>
      <c r="M672" s="7">
        <f>J672+K672+L672</f>
        <v>1690</v>
      </c>
      <c r="N672" s="7">
        <f t="shared" si="47"/>
        <v>46464.25</v>
      </c>
    </row>
    <row r="673" spans="1:14" ht="12" customHeight="1">
      <c r="A673" s="2" t="s">
        <v>5717</v>
      </c>
      <c r="B673" s="2" t="s">
        <v>5718</v>
      </c>
      <c r="C673" s="2" t="s">
        <v>2557</v>
      </c>
      <c r="D673" s="2" t="s">
        <v>5719</v>
      </c>
      <c r="E673" s="2" t="s">
        <v>3563</v>
      </c>
      <c r="F673" s="15">
        <v>1</v>
      </c>
      <c r="G673" s="16" t="s">
        <v>3567</v>
      </c>
      <c r="H673" s="1" t="s">
        <v>3526</v>
      </c>
      <c r="I673" s="7">
        <v>45450</v>
      </c>
      <c r="J673" s="7">
        <v>454.5</v>
      </c>
      <c r="K673" s="7">
        <v>909</v>
      </c>
      <c r="L673" s="7">
        <v>0</v>
      </c>
      <c r="M673" s="5">
        <f>+J673+K673</f>
        <v>1363.5</v>
      </c>
      <c r="N673" s="7">
        <f t="shared" si="47"/>
        <v>46813.5</v>
      </c>
    </row>
    <row r="674" spans="1:14" ht="12" customHeight="1">
      <c r="A674" s="1" t="s">
        <v>2400</v>
      </c>
      <c r="B674" s="1" t="s">
        <v>2401</v>
      </c>
      <c r="C674" s="1" t="s">
        <v>2402</v>
      </c>
      <c r="D674" s="1" t="s">
        <v>2403</v>
      </c>
      <c r="E674" s="1" t="s">
        <v>8933</v>
      </c>
      <c r="F674" s="17">
        <v>1</v>
      </c>
      <c r="G674" s="18" t="s">
        <v>14</v>
      </c>
      <c r="H674" s="1" t="s">
        <v>2235</v>
      </c>
      <c r="I674" s="7">
        <v>99683</v>
      </c>
      <c r="J674" s="7">
        <v>997</v>
      </c>
      <c r="K674" s="7">
        <v>1155</v>
      </c>
      <c r="L674" s="7">
        <v>137</v>
      </c>
      <c r="M674" s="7">
        <f>J674+K674+L674</f>
        <v>2289</v>
      </c>
      <c r="N674" s="7">
        <f t="shared" si="47"/>
        <v>101972</v>
      </c>
    </row>
    <row r="675" spans="1:14" ht="12" customHeight="1">
      <c r="A675" s="2" t="s">
        <v>5095</v>
      </c>
      <c r="B675" s="2" t="s">
        <v>5096</v>
      </c>
      <c r="C675" s="2" t="s">
        <v>5097</v>
      </c>
      <c r="D675" s="2" t="s">
        <v>5098</v>
      </c>
      <c r="E675" s="2" t="s">
        <v>3563</v>
      </c>
      <c r="F675" s="15">
        <v>1</v>
      </c>
      <c r="G675" s="16" t="s">
        <v>3567</v>
      </c>
      <c r="H675" s="1" t="s">
        <v>3020</v>
      </c>
      <c r="I675" s="7">
        <v>32320</v>
      </c>
      <c r="J675" s="7">
        <v>323.2</v>
      </c>
      <c r="K675" s="7">
        <v>970</v>
      </c>
      <c r="L675" s="7">
        <v>0</v>
      </c>
      <c r="M675" s="5">
        <f aca="true" t="shared" si="48" ref="M675:M684">+J675+K675</f>
        <v>1293.2</v>
      </c>
      <c r="N675" s="7">
        <f t="shared" si="47"/>
        <v>33613.2</v>
      </c>
    </row>
    <row r="676" spans="1:14" ht="12" customHeight="1">
      <c r="A676" s="2" t="s">
        <v>3881</v>
      </c>
      <c r="B676" s="2" t="s">
        <v>3882</v>
      </c>
      <c r="C676" s="2" t="s">
        <v>3883</v>
      </c>
      <c r="D676" s="2" t="s">
        <v>3884</v>
      </c>
      <c r="E676" s="2" t="s">
        <v>3563</v>
      </c>
      <c r="F676" s="15">
        <v>1</v>
      </c>
      <c r="G676" s="16" t="s">
        <v>3567</v>
      </c>
      <c r="H676" s="1" t="s">
        <v>1034</v>
      </c>
      <c r="I676" s="7">
        <v>46993.38</v>
      </c>
      <c r="J676" s="7">
        <v>469.93</v>
      </c>
      <c r="K676" s="7">
        <v>940</v>
      </c>
      <c r="L676" s="7">
        <v>0</v>
      </c>
      <c r="M676" s="5">
        <f t="shared" si="48"/>
        <v>1409.93</v>
      </c>
      <c r="N676" s="7">
        <f t="shared" si="47"/>
        <v>48403.31</v>
      </c>
    </row>
    <row r="677" spans="1:14" ht="12" customHeight="1">
      <c r="A677" s="2" t="s">
        <v>58</v>
      </c>
      <c r="B677" s="2" t="s">
        <v>59</v>
      </c>
      <c r="C677" s="2" t="s">
        <v>60</v>
      </c>
      <c r="D677" s="2" t="s">
        <v>61</v>
      </c>
      <c r="E677" s="2" t="s">
        <v>8934</v>
      </c>
      <c r="F677" s="15">
        <v>1</v>
      </c>
      <c r="G677" s="16" t="s">
        <v>25</v>
      </c>
      <c r="H677" s="1" t="s">
        <v>26</v>
      </c>
      <c r="I677" s="7">
        <v>91071.18000000001</v>
      </c>
      <c r="J677" s="7">
        <v>910.72</v>
      </c>
      <c r="K677" s="7">
        <v>1821</v>
      </c>
      <c r="L677" s="7">
        <v>0</v>
      </c>
      <c r="M677" s="5">
        <f t="shared" si="48"/>
        <v>2731.7200000000003</v>
      </c>
      <c r="N677" s="7">
        <f t="shared" si="47"/>
        <v>93802.90000000001</v>
      </c>
    </row>
    <row r="678" spans="1:14" ht="12" customHeight="1">
      <c r="A678" s="3" t="s">
        <v>3557</v>
      </c>
      <c r="B678" s="3" t="s">
        <v>3558</v>
      </c>
      <c r="C678" s="3" t="s">
        <v>2057</v>
      </c>
      <c r="D678" s="3">
        <v>990427</v>
      </c>
      <c r="E678" s="1" t="s">
        <v>8933</v>
      </c>
      <c r="F678" s="15">
        <v>1</v>
      </c>
      <c r="G678" s="18" t="s">
        <v>14</v>
      </c>
      <c r="H678" s="1" t="s">
        <v>3559</v>
      </c>
      <c r="I678" s="7">
        <v>157741</v>
      </c>
      <c r="J678" s="7">
        <v>1577.41</v>
      </c>
      <c r="K678" s="7">
        <v>3155</v>
      </c>
      <c r="L678" s="7">
        <v>0</v>
      </c>
      <c r="M678" s="5">
        <f t="shared" si="48"/>
        <v>4732.41</v>
      </c>
      <c r="N678" s="7">
        <f t="shared" si="47"/>
        <v>162473.41</v>
      </c>
    </row>
    <row r="679" spans="1:14" ht="12" customHeight="1">
      <c r="A679" s="2" t="s">
        <v>5241</v>
      </c>
      <c r="B679" s="2" t="s">
        <v>2665</v>
      </c>
      <c r="C679" s="2" t="s">
        <v>5242</v>
      </c>
      <c r="D679" s="2" t="s">
        <v>5243</v>
      </c>
      <c r="E679" s="2" t="s">
        <v>3563</v>
      </c>
      <c r="F679" s="15">
        <v>1</v>
      </c>
      <c r="G679" s="16" t="s">
        <v>3567</v>
      </c>
      <c r="H679" s="1" t="s">
        <v>3079</v>
      </c>
      <c r="I679" s="7">
        <v>40449.44</v>
      </c>
      <c r="J679" s="7">
        <v>404.55999999999995</v>
      </c>
      <c r="K679" s="7">
        <v>404</v>
      </c>
      <c r="L679" s="7">
        <v>0</v>
      </c>
      <c r="M679" s="5">
        <f t="shared" si="48"/>
        <v>808.56</v>
      </c>
      <c r="N679" s="7">
        <f t="shared" si="47"/>
        <v>41258</v>
      </c>
    </row>
    <row r="680" spans="1:14" ht="12" customHeight="1">
      <c r="A680" s="2" t="s">
        <v>3914</v>
      </c>
      <c r="B680" s="2" t="s">
        <v>3915</v>
      </c>
      <c r="C680" s="2" t="s">
        <v>3916</v>
      </c>
      <c r="D680" s="2" t="s">
        <v>3917</v>
      </c>
      <c r="E680" s="2" t="s">
        <v>3563</v>
      </c>
      <c r="F680" s="15">
        <v>1</v>
      </c>
      <c r="G680" s="16" t="s">
        <v>3567</v>
      </c>
      <c r="H680" s="1" t="s">
        <v>1034</v>
      </c>
      <c r="I680" s="7">
        <v>44440</v>
      </c>
      <c r="J680" s="7">
        <v>444.4</v>
      </c>
      <c r="K680" s="7">
        <v>889</v>
      </c>
      <c r="L680" s="7">
        <v>0</v>
      </c>
      <c r="M680" s="5">
        <f t="shared" si="48"/>
        <v>1333.4</v>
      </c>
      <c r="N680" s="7">
        <f t="shared" si="47"/>
        <v>45773.4</v>
      </c>
    </row>
    <row r="681" spans="1:14" ht="12" customHeight="1">
      <c r="A681" s="2" t="s">
        <v>6797</v>
      </c>
      <c r="B681" s="2" t="s">
        <v>1887</v>
      </c>
      <c r="C681" s="2" t="s">
        <v>833</v>
      </c>
      <c r="D681" s="2" t="s">
        <v>6798</v>
      </c>
      <c r="E681" s="2" t="s">
        <v>6119</v>
      </c>
      <c r="F681" s="15">
        <v>1</v>
      </c>
      <c r="G681" s="16" t="s">
        <v>6123</v>
      </c>
      <c r="H681" s="1" t="s">
        <v>4334</v>
      </c>
      <c r="I681" s="7">
        <v>32089.57</v>
      </c>
      <c r="J681" s="7">
        <v>320.9</v>
      </c>
      <c r="K681" s="7">
        <v>321</v>
      </c>
      <c r="L681" s="7">
        <v>0</v>
      </c>
      <c r="M681" s="5">
        <f t="shared" si="48"/>
        <v>641.9</v>
      </c>
      <c r="N681" s="7">
        <f t="shared" si="47"/>
        <v>32731.47</v>
      </c>
    </row>
    <row r="682" spans="1:14" ht="12" customHeight="1">
      <c r="A682" s="2" t="s">
        <v>4508</v>
      </c>
      <c r="B682" s="2" t="s">
        <v>4509</v>
      </c>
      <c r="C682" s="2" t="s">
        <v>4510</v>
      </c>
      <c r="D682" s="2" t="s">
        <v>4511</v>
      </c>
      <c r="E682" s="2" t="s">
        <v>3563</v>
      </c>
      <c r="F682" s="15">
        <v>1</v>
      </c>
      <c r="G682" s="16" t="s">
        <v>3567</v>
      </c>
      <c r="H682" s="1" t="s">
        <v>4334</v>
      </c>
      <c r="I682" s="7">
        <v>85000</v>
      </c>
      <c r="J682" s="7">
        <v>850</v>
      </c>
      <c r="K682" s="7">
        <v>1700</v>
      </c>
      <c r="L682" s="7">
        <v>0</v>
      </c>
      <c r="M682" s="5">
        <f t="shared" si="48"/>
        <v>2550</v>
      </c>
      <c r="N682" s="7">
        <f t="shared" si="47"/>
        <v>87550</v>
      </c>
    </row>
    <row r="683" spans="1:14" ht="12" customHeight="1">
      <c r="A683" s="2" t="s">
        <v>7918</v>
      </c>
      <c r="B683" s="2" t="s">
        <v>1094</v>
      </c>
      <c r="C683" s="2" t="s">
        <v>7843</v>
      </c>
      <c r="D683" s="2" t="s">
        <v>7919</v>
      </c>
      <c r="E683" s="2" t="s">
        <v>6119</v>
      </c>
      <c r="F683" s="15">
        <v>1</v>
      </c>
      <c r="G683" s="16" t="s">
        <v>6123</v>
      </c>
      <c r="H683" s="1" t="s">
        <v>5862</v>
      </c>
      <c r="I683" s="7">
        <v>24584.64</v>
      </c>
      <c r="J683" s="7">
        <v>245.85</v>
      </c>
      <c r="K683" s="7">
        <v>246</v>
      </c>
      <c r="L683" s="7">
        <v>0</v>
      </c>
      <c r="M683" s="5">
        <f t="shared" si="48"/>
        <v>491.85</v>
      </c>
      <c r="N683" s="7">
        <f t="shared" si="47"/>
        <v>25076.489999999998</v>
      </c>
    </row>
    <row r="684" spans="1:14" ht="12" customHeight="1">
      <c r="A684" s="2" t="s">
        <v>7892</v>
      </c>
      <c r="B684" s="2" t="s">
        <v>7893</v>
      </c>
      <c r="C684" s="2" t="s">
        <v>7894</v>
      </c>
      <c r="D684" s="2" t="s">
        <v>7895</v>
      </c>
      <c r="E684" s="2" t="s">
        <v>6119</v>
      </c>
      <c r="F684" s="15">
        <v>1</v>
      </c>
      <c r="G684" s="16" t="s">
        <v>6123</v>
      </c>
      <c r="H684" s="1" t="s">
        <v>5862</v>
      </c>
      <c r="I684" s="7">
        <v>34031.74</v>
      </c>
      <c r="J684" s="7">
        <v>340.32</v>
      </c>
      <c r="K684" s="7">
        <v>681</v>
      </c>
      <c r="L684" s="7">
        <v>0</v>
      </c>
      <c r="M684" s="5">
        <f t="shared" si="48"/>
        <v>1021.3199999999999</v>
      </c>
      <c r="N684" s="7">
        <f t="shared" si="47"/>
        <v>35053.06</v>
      </c>
    </row>
    <row r="685" spans="1:14" ht="12" customHeight="1">
      <c r="A685" s="1" t="s">
        <v>3349</v>
      </c>
      <c r="B685" s="1" t="s">
        <v>3350</v>
      </c>
      <c r="C685" s="1" t="s">
        <v>3351</v>
      </c>
      <c r="D685" s="1" t="s">
        <v>3352</v>
      </c>
      <c r="E685" s="1" t="s">
        <v>8933</v>
      </c>
      <c r="F685" s="17">
        <v>1</v>
      </c>
      <c r="G685" s="18" t="s">
        <v>14</v>
      </c>
      <c r="H685" s="1" t="s">
        <v>3107</v>
      </c>
      <c r="I685" s="7">
        <v>67616.43</v>
      </c>
      <c r="J685" s="7">
        <v>676</v>
      </c>
      <c r="K685" s="7">
        <v>891</v>
      </c>
      <c r="L685" s="7">
        <v>933</v>
      </c>
      <c r="M685" s="7">
        <f>J685+K685+L685</f>
        <v>2500</v>
      </c>
      <c r="N685" s="7">
        <f t="shared" si="47"/>
        <v>70116.43</v>
      </c>
    </row>
    <row r="686" spans="1:14" ht="12" customHeight="1">
      <c r="A686" s="2" t="s">
        <v>1030</v>
      </c>
      <c r="B686" s="2" t="s">
        <v>1031</v>
      </c>
      <c r="C686" s="2" t="s">
        <v>1032</v>
      </c>
      <c r="D686" s="2" t="s">
        <v>1033</v>
      </c>
      <c r="E686" s="2" t="s">
        <v>8934</v>
      </c>
      <c r="F686" s="15">
        <v>1</v>
      </c>
      <c r="G686" s="16" t="s">
        <v>25</v>
      </c>
      <c r="H686" s="1" t="s">
        <v>1034</v>
      </c>
      <c r="I686" s="7">
        <v>182048.54</v>
      </c>
      <c r="J686" s="7">
        <v>1820.49</v>
      </c>
      <c r="K686" s="7">
        <v>3641</v>
      </c>
      <c r="L686" s="7">
        <v>0</v>
      </c>
      <c r="M686" s="5">
        <f>+J686+K686</f>
        <v>5461.49</v>
      </c>
      <c r="N686" s="7">
        <f t="shared" si="47"/>
        <v>187510.03</v>
      </c>
    </row>
    <row r="687" spans="1:14" ht="12" customHeight="1">
      <c r="A687" s="2" t="s">
        <v>3749</v>
      </c>
      <c r="B687" s="2" t="s">
        <v>3750</v>
      </c>
      <c r="C687" s="2" t="s">
        <v>3751</v>
      </c>
      <c r="D687" s="2" t="s">
        <v>3752</v>
      </c>
      <c r="E687" s="2" t="s">
        <v>3563</v>
      </c>
      <c r="F687" s="15">
        <v>1</v>
      </c>
      <c r="G687" s="16" t="s">
        <v>3567</v>
      </c>
      <c r="H687" s="1" t="s">
        <v>863</v>
      </c>
      <c r="I687" s="7">
        <v>48492.52</v>
      </c>
      <c r="J687" s="7">
        <v>484.93</v>
      </c>
      <c r="K687" s="7">
        <v>970</v>
      </c>
      <c r="L687" s="7">
        <v>0</v>
      </c>
      <c r="M687" s="5">
        <f>+J687+K687</f>
        <v>1454.93</v>
      </c>
      <c r="N687" s="7">
        <f t="shared" si="47"/>
        <v>49947.45</v>
      </c>
    </row>
    <row r="688" spans="1:14" ht="12" customHeight="1">
      <c r="A688" s="1" t="s">
        <v>3517</v>
      </c>
      <c r="B688" s="1" t="s">
        <v>856</v>
      </c>
      <c r="C688" s="1" t="s">
        <v>3518</v>
      </c>
      <c r="D688" s="1" t="s">
        <v>3519</v>
      </c>
      <c r="E688" s="1" t="s">
        <v>8933</v>
      </c>
      <c r="F688" s="17">
        <v>1</v>
      </c>
      <c r="G688" s="18" t="s">
        <v>14</v>
      </c>
      <c r="H688" s="1" t="s">
        <v>3083</v>
      </c>
      <c r="I688" s="7">
        <v>65295.88</v>
      </c>
      <c r="J688" s="7">
        <v>653</v>
      </c>
      <c r="K688" s="7">
        <v>860</v>
      </c>
      <c r="L688" s="7">
        <v>0</v>
      </c>
      <c r="M688" s="7">
        <f>J688+K688+L688</f>
        <v>1513</v>
      </c>
      <c r="N688" s="7">
        <f t="shared" si="47"/>
        <v>66808.88</v>
      </c>
    </row>
    <row r="689" spans="1:14" ht="12" customHeight="1">
      <c r="A689" s="1" t="s">
        <v>8641</v>
      </c>
      <c r="B689" s="1" t="s">
        <v>8069</v>
      </c>
      <c r="C689" s="1" t="s">
        <v>8070</v>
      </c>
      <c r="D689" s="1" t="s">
        <v>8068</v>
      </c>
      <c r="E689" s="1" t="s">
        <v>8933</v>
      </c>
      <c r="F689" s="17">
        <v>1</v>
      </c>
      <c r="G689" s="18" t="s">
        <v>300</v>
      </c>
      <c r="H689" s="1" t="s">
        <v>8945</v>
      </c>
      <c r="I689" s="7">
        <v>37000</v>
      </c>
      <c r="J689" s="1"/>
      <c r="K689" s="1"/>
      <c r="L689" s="1"/>
      <c r="M689" s="7">
        <f>J689+K689+L689</f>
        <v>0</v>
      </c>
      <c r="N689" s="7">
        <f>+M689+I689</f>
        <v>37000</v>
      </c>
    </row>
    <row r="690" spans="1:14" ht="12" customHeight="1">
      <c r="A690" s="1" t="s">
        <v>2241</v>
      </c>
      <c r="B690" s="1" t="s">
        <v>2242</v>
      </c>
      <c r="C690" s="1" t="s">
        <v>2243</v>
      </c>
      <c r="D690" s="1" t="s">
        <v>2244</v>
      </c>
      <c r="E690" s="1" t="s">
        <v>8933</v>
      </c>
      <c r="F690" s="17">
        <v>1</v>
      </c>
      <c r="G690" s="18" t="s">
        <v>14</v>
      </c>
      <c r="H690" s="1" t="s">
        <v>2235</v>
      </c>
      <c r="I690" s="7">
        <v>73120.73</v>
      </c>
      <c r="J690" s="7">
        <v>731</v>
      </c>
      <c r="K690" s="7">
        <v>847</v>
      </c>
      <c r="L690" s="7">
        <v>905</v>
      </c>
      <c r="M690" s="7">
        <f>J690+K690+L690</f>
        <v>2483</v>
      </c>
      <c r="N690" s="7">
        <f aca="true" t="shared" si="49" ref="N690:N712">I690+M690</f>
        <v>75603.73</v>
      </c>
    </row>
    <row r="691" spans="1:14" ht="12" customHeight="1">
      <c r="A691" s="1" t="s">
        <v>2818</v>
      </c>
      <c r="B691" s="1" t="s">
        <v>2819</v>
      </c>
      <c r="C691" s="1" t="s">
        <v>2820</v>
      </c>
      <c r="D691" s="1" t="s">
        <v>2821</v>
      </c>
      <c r="E691" s="1" t="s">
        <v>8933</v>
      </c>
      <c r="F691" s="17">
        <v>1</v>
      </c>
      <c r="G691" s="18" t="s">
        <v>300</v>
      </c>
      <c r="H691" s="1" t="s">
        <v>2753</v>
      </c>
      <c r="I691" s="7">
        <v>43000</v>
      </c>
      <c r="J691" s="7">
        <v>430</v>
      </c>
      <c r="K691" s="7">
        <v>481</v>
      </c>
      <c r="L691" s="7">
        <v>0</v>
      </c>
      <c r="M691" s="7">
        <f>J691+K691+L691</f>
        <v>911</v>
      </c>
      <c r="N691" s="7">
        <f t="shared" si="49"/>
        <v>43911</v>
      </c>
    </row>
    <row r="692" spans="1:14" ht="12" customHeight="1">
      <c r="A692" s="1" t="s">
        <v>1350</v>
      </c>
      <c r="B692" s="1" t="s">
        <v>723</v>
      </c>
      <c r="C692" s="1" t="s">
        <v>1351</v>
      </c>
      <c r="D692" s="1" t="s">
        <v>1352</v>
      </c>
      <c r="E692" s="1" t="s">
        <v>8933</v>
      </c>
      <c r="F692" s="17">
        <v>1</v>
      </c>
      <c r="G692" s="18" t="s">
        <v>14</v>
      </c>
      <c r="H692" s="1" t="s">
        <v>1000</v>
      </c>
      <c r="I692" s="7">
        <v>40000</v>
      </c>
      <c r="J692" s="7">
        <v>400</v>
      </c>
      <c r="K692" s="7">
        <v>1962</v>
      </c>
      <c r="L692" s="7">
        <v>1643</v>
      </c>
      <c r="M692" s="7">
        <f>J692+K692+L692</f>
        <v>4005</v>
      </c>
      <c r="N692" s="7">
        <f t="shared" si="49"/>
        <v>44005</v>
      </c>
    </row>
    <row r="693" spans="1:14" ht="12" customHeight="1">
      <c r="A693" s="2" t="s">
        <v>7622</v>
      </c>
      <c r="B693" s="2" t="s">
        <v>7623</v>
      </c>
      <c r="C693" s="2" t="s">
        <v>7624</v>
      </c>
      <c r="D693" s="2" t="s">
        <v>7625</v>
      </c>
      <c r="E693" s="2" t="s">
        <v>6119</v>
      </c>
      <c r="F693" s="15">
        <v>1</v>
      </c>
      <c r="G693" s="16" t="s">
        <v>6123</v>
      </c>
      <c r="H693" s="1" t="s">
        <v>3526</v>
      </c>
      <c r="I693" s="7">
        <v>27552.68</v>
      </c>
      <c r="J693" s="7">
        <v>275.53</v>
      </c>
      <c r="K693" s="7">
        <v>551</v>
      </c>
      <c r="L693" s="7">
        <v>0</v>
      </c>
      <c r="M693" s="5">
        <f>+J693+K693</f>
        <v>826.53</v>
      </c>
      <c r="N693" s="7">
        <f t="shared" si="49"/>
        <v>28379.21</v>
      </c>
    </row>
    <row r="694" spans="1:14" ht="12" customHeight="1">
      <c r="A694" s="1" t="s">
        <v>3511</v>
      </c>
      <c r="B694" s="1" t="s">
        <v>845</v>
      </c>
      <c r="C694" s="1" t="s">
        <v>3512</v>
      </c>
      <c r="D694" s="1" t="s">
        <v>3513</v>
      </c>
      <c r="E694" s="1" t="s">
        <v>8933</v>
      </c>
      <c r="F694" s="17">
        <v>1</v>
      </c>
      <c r="G694" s="18" t="s">
        <v>14</v>
      </c>
      <c r="H694" s="1" t="s">
        <v>3083</v>
      </c>
      <c r="I694" s="7">
        <v>43110.03</v>
      </c>
      <c r="J694" s="7">
        <v>431</v>
      </c>
      <c r="K694" s="7">
        <v>568</v>
      </c>
      <c r="L694" s="7">
        <v>694</v>
      </c>
      <c r="M694" s="7">
        <f>J694+K694+L694</f>
        <v>1693</v>
      </c>
      <c r="N694" s="7">
        <f t="shared" si="49"/>
        <v>44803.03</v>
      </c>
    </row>
    <row r="695" spans="1:14" ht="12" customHeight="1">
      <c r="A695" s="2" t="s">
        <v>5321</v>
      </c>
      <c r="B695" s="2" t="s">
        <v>5322</v>
      </c>
      <c r="C695" s="2" t="s">
        <v>5323</v>
      </c>
      <c r="D695" s="2" t="s">
        <v>5324</v>
      </c>
      <c r="E695" s="2" t="s">
        <v>3563</v>
      </c>
      <c r="F695" s="15">
        <v>1</v>
      </c>
      <c r="G695" s="16" t="s">
        <v>3567</v>
      </c>
      <c r="H695" s="1" t="s">
        <v>3079</v>
      </c>
      <c r="I695" s="7">
        <v>45450</v>
      </c>
      <c r="J695" s="7">
        <v>454.5</v>
      </c>
      <c r="K695" s="7">
        <v>1129</v>
      </c>
      <c r="L695" s="7">
        <v>0</v>
      </c>
      <c r="M695" s="5">
        <f>+J695+K695</f>
        <v>1583.5</v>
      </c>
      <c r="N695" s="7">
        <f t="shared" si="49"/>
        <v>47033.5</v>
      </c>
    </row>
    <row r="696" spans="1:14" ht="12" customHeight="1">
      <c r="A696" s="2" t="s">
        <v>6818</v>
      </c>
      <c r="B696" s="2" t="s">
        <v>1526</v>
      </c>
      <c r="C696" s="2" t="s">
        <v>3794</v>
      </c>
      <c r="D696" s="2" t="s">
        <v>6819</v>
      </c>
      <c r="E696" s="2" t="s">
        <v>6119</v>
      </c>
      <c r="F696" s="15">
        <v>1</v>
      </c>
      <c r="G696" s="16" t="s">
        <v>6123</v>
      </c>
      <c r="H696" s="1" t="s">
        <v>4334</v>
      </c>
      <c r="I696" s="7">
        <v>44268.27</v>
      </c>
      <c r="J696" s="7">
        <v>442.68</v>
      </c>
      <c r="K696" s="7">
        <v>0</v>
      </c>
      <c r="L696" s="7">
        <v>0</v>
      </c>
      <c r="M696" s="5">
        <f>+J696+K696</f>
        <v>442.68</v>
      </c>
      <c r="N696" s="7">
        <f t="shared" si="49"/>
        <v>44710.95</v>
      </c>
    </row>
    <row r="697" spans="1:14" ht="12" customHeight="1">
      <c r="A697" s="1" t="s">
        <v>2098</v>
      </c>
      <c r="B697" s="1" t="s">
        <v>2099</v>
      </c>
      <c r="C697" s="1" t="s">
        <v>2100</v>
      </c>
      <c r="D697" s="1" t="s">
        <v>2101</v>
      </c>
      <c r="E697" s="1" t="s">
        <v>8933</v>
      </c>
      <c r="F697" s="17">
        <v>1</v>
      </c>
      <c r="G697" s="18" t="s">
        <v>14</v>
      </c>
      <c r="H697" s="1" t="s">
        <v>1688</v>
      </c>
      <c r="I697" s="7">
        <v>66681.46</v>
      </c>
      <c r="J697" s="7">
        <v>667</v>
      </c>
      <c r="K697" s="7">
        <v>751</v>
      </c>
      <c r="L697" s="7">
        <v>0</v>
      </c>
      <c r="M697" s="7">
        <f>J697+K697+L697</f>
        <v>1418</v>
      </c>
      <c r="N697" s="7">
        <f t="shared" si="49"/>
        <v>68099.46</v>
      </c>
    </row>
    <row r="698" spans="1:14" ht="12" customHeight="1">
      <c r="A698" s="1" t="s">
        <v>3323</v>
      </c>
      <c r="B698" s="1" t="s">
        <v>3324</v>
      </c>
      <c r="C698" s="1" t="s">
        <v>133</v>
      </c>
      <c r="D698" s="1" t="s">
        <v>3325</v>
      </c>
      <c r="E698" s="1" t="s">
        <v>8933</v>
      </c>
      <c r="F698" s="17">
        <v>1</v>
      </c>
      <c r="G698" s="18" t="s">
        <v>14</v>
      </c>
      <c r="H698" s="1" t="s">
        <v>3083</v>
      </c>
      <c r="I698" s="7">
        <v>42420</v>
      </c>
      <c r="J698" s="7">
        <v>424</v>
      </c>
      <c r="K698" s="7">
        <v>559</v>
      </c>
      <c r="L698" s="7">
        <v>633</v>
      </c>
      <c r="M698" s="7">
        <f>J698+K698+L698</f>
        <v>1616</v>
      </c>
      <c r="N698" s="7">
        <f t="shared" si="49"/>
        <v>44036</v>
      </c>
    </row>
    <row r="699" spans="1:14" ht="12" customHeight="1">
      <c r="A699" s="1" t="s">
        <v>3137</v>
      </c>
      <c r="B699" s="1" t="s">
        <v>3138</v>
      </c>
      <c r="C699" s="1" t="s">
        <v>199</v>
      </c>
      <c r="D699" s="1" t="s">
        <v>3139</v>
      </c>
      <c r="E699" s="1" t="s">
        <v>8933</v>
      </c>
      <c r="F699" s="17">
        <v>1</v>
      </c>
      <c r="G699" s="18" t="s">
        <v>300</v>
      </c>
      <c r="H699" s="1" t="s">
        <v>3107</v>
      </c>
      <c r="I699" s="7">
        <v>60600</v>
      </c>
      <c r="J699" s="7">
        <v>606</v>
      </c>
      <c r="K699" s="7">
        <v>799</v>
      </c>
      <c r="L699" s="7">
        <v>546</v>
      </c>
      <c r="M699" s="7">
        <f>J699+K699+L699</f>
        <v>1951</v>
      </c>
      <c r="N699" s="7">
        <f t="shared" si="49"/>
        <v>62551</v>
      </c>
    </row>
    <row r="700" spans="1:14" ht="12" customHeight="1">
      <c r="A700" s="2" t="s">
        <v>2274</v>
      </c>
      <c r="B700" s="2" t="s">
        <v>2275</v>
      </c>
      <c r="C700" s="2" t="s">
        <v>2276</v>
      </c>
      <c r="D700" s="2" t="s">
        <v>2277</v>
      </c>
      <c r="E700" s="2" t="s">
        <v>8934</v>
      </c>
      <c r="F700" s="15">
        <v>1</v>
      </c>
      <c r="G700" s="16" t="s">
        <v>25</v>
      </c>
      <c r="H700" s="1" t="s">
        <v>2278</v>
      </c>
      <c r="I700" s="7">
        <v>141698.36</v>
      </c>
      <c r="J700" s="7">
        <v>1416.99</v>
      </c>
      <c r="K700" s="7">
        <v>2381</v>
      </c>
      <c r="L700" s="7">
        <v>0</v>
      </c>
      <c r="M700" s="5">
        <f>+J700+K700</f>
        <v>3797.99</v>
      </c>
      <c r="N700" s="7">
        <f t="shared" si="49"/>
        <v>145496.34999999998</v>
      </c>
    </row>
    <row r="701" spans="1:14" ht="12" customHeight="1">
      <c r="A701" s="1" t="s">
        <v>2019</v>
      </c>
      <c r="B701" s="1" t="s">
        <v>2020</v>
      </c>
      <c r="C701" s="1" t="s">
        <v>781</v>
      </c>
      <c r="D701" s="1" t="s">
        <v>2021</v>
      </c>
      <c r="E701" s="1" t="s">
        <v>8933</v>
      </c>
      <c r="F701" s="17">
        <v>1</v>
      </c>
      <c r="G701" s="18" t="s">
        <v>14</v>
      </c>
      <c r="H701" s="1" t="s">
        <v>1747</v>
      </c>
      <c r="I701" s="7">
        <v>78005.18</v>
      </c>
      <c r="J701" s="7">
        <v>780</v>
      </c>
      <c r="K701" s="7">
        <v>856</v>
      </c>
      <c r="L701" s="7">
        <v>531</v>
      </c>
      <c r="M701" s="7">
        <f>J701+K701+L701</f>
        <v>2167</v>
      </c>
      <c r="N701" s="7">
        <f t="shared" si="49"/>
        <v>80172.18</v>
      </c>
    </row>
    <row r="702" spans="1:14" ht="12" customHeight="1">
      <c r="A702" s="2" t="s">
        <v>4159</v>
      </c>
      <c r="B702" s="2" t="s">
        <v>4160</v>
      </c>
      <c r="C702" s="2" t="s">
        <v>236</v>
      </c>
      <c r="D702" s="2" t="s">
        <v>4161</v>
      </c>
      <c r="E702" s="2" t="s">
        <v>3563</v>
      </c>
      <c r="F702" s="15">
        <v>1</v>
      </c>
      <c r="G702" s="16" t="s">
        <v>3567</v>
      </c>
      <c r="H702" s="1" t="s">
        <v>1697</v>
      </c>
      <c r="I702" s="7">
        <v>72446</v>
      </c>
      <c r="J702" s="7">
        <v>724.46</v>
      </c>
      <c r="K702" s="7">
        <v>1518</v>
      </c>
      <c r="L702" s="7">
        <v>0</v>
      </c>
      <c r="M702" s="5">
        <f>+J702+K702</f>
        <v>2242.46</v>
      </c>
      <c r="N702" s="7">
        <f t="shared" si="49"/>
        <v>74688.46</v>
      </c>
    </row>
    <row r="703" spans="1:14" ht="12" customHeight="1">
      <c r="A703" s="1" t="s">
        <v>1103</v>
      </c>
      <c r="B703" s="1" t="s">
        <v>1104</v>
      </c>
      <c r="C703" s="1" t="s">
        <v>1105</v>
      </c>
      <c r="D703" s="1" t="s">
        <v>1106</v>
      </c>
      <c r="E703" s="1" t="s">
        <v>8933</v>
      </c>
      <c r="F703" s="17">
        <v>1</v>
      </c>
      <c r="G703" s="18" t="s">
        <v>14</v>
      </c>
      <c r="H703" s="1" t="s">
        <v>1000</v>
      </c>
      <c r="I703" s="7">
        <v>46813.5</v>
      </c>
      <c r="J703" s="7">
        <v>468</v>
      </c>
      <c r="K703" s="7">
        <v>0</v>
      </c>
      <c r="L703" s="7">
        <v>1228</v>
      </c>
      <c r="M703" s="7">
        <f>J703+K703+L703</f>
        <v>1696</v>
      </c>
      <c r="N703" s="7">
        <f t="shared" si="49"/>
        <v>48509.5</v>
      </c>
    </row>
    <row r="704" spans="1:14" ht="12" customHeight="1">
      <c r="A704" s="2" t="s">
        <v>6601</v>
      </c>
      <c r="B704" s="2" t="s">
        <v>6602</v>
      </c>
      <c r="C704" s="2" t="s">
        <v>133</v>
      </c>
      <c r="D704" s="2" t="s">
        <v>6603</v>
      </c>
      <c r="E704" s="2" t="s">
        <v>6119</v>
      </c>
      <c r="F704" s="15">
        <v>1</v>
      </c>
      <c r="G704" s="16" t="s">
        <v>6123</v>
      </c>
      <c r="H704" s="1" t="s">
        <v>1697</v>
      </c>
      <c r="I704" s="7">
        <v>29192.03</v>
      </c>
      <c r="J704" s="7">
        <v>291.92</v>
      </c>
      <c r="K704" s="7">
        <v>292</v>
      </c>
      <c r="L704" s="7">
        <v>0</v>
      </c>
      <c r="M704" s="5">
        <f>+J704+K704</f>
        <v>583.9200000000001</v>
      </c>
      <c r="N704" s="7">
        <f t="shared" si="49"/>
        <v>29775.949999999997</v>
      </c>
    </row>
    <row r="705" spans="1:14" ht="12" customHeight="1">
      <c r="A705" s="1" t="s">
        <v>1210</v>
      </c>
      <c r="B705" s="1" t="s">
        <v>905</v>
      </c>
      <c r="C705" s="1" t="s">
        <v>1211</v>
      </c>
      <c r="D705" s="1" t="s">
        <v>1212</v>
      </c>
      <c r="E705" s="1" t="s">
        <v>8933</v>
      </c>
      <c r="F705" s="17">
        <v>1</v>
      </c>
      <c r="G705" s="18" t="s">
        <v>14</v>
      </c>
      <c r="H705" s="1" t="s">
        <v>1009</v>
      </c>
      <c r="I705" s="7">
        <v>116359</v>
      </c>
      <c r="J705" s="7">
        <v>1164</v>
      </c>
      <c r="K705" s="7">
        <v>1585</v>
      </c>
      <c r="L705" s="7">
        <v>1101</v>
      </c>
      <c r="M705" s="7">
        <f>J705+K705+L705</f>
        <v>3850</v>
      </c>
      <c r="N705" s="7">
        <f t="shared" si="49"/>
        <v>120209</v>
      </c>
    </row>
    <row r="706" spans="1:14" ht="12" customHeight="1">
      <c r="A706" s="2" t="s">
        <v>6116</v>
      </c>
      <c r="B706" s="2" t="s">
        <v>6117</v>
      </c>
      <c r="C706" s="2" t="s">
        <v>576</v>
      </c>
      <c r="D706" s="2" t="s">
        <v>6118</v>
      </c>
      <c r="E706" s="2" t="s">
        <v>3563</v>
      </c>
      <c r="F706" s="15">
        <v>1</v>
      </c>
      <c r="G706" s="16" t="s">
        <v>3567</v>
      </c>
      <c r="H706" s="1" t="s">
        <v>3559</v>
      </c>
      <c r="I706" s="7">
        <v>40105.08</v>
      </c>
      <c r="J706" s="7">
        <v>401.05</v>
      </c>
      <c r="K706" s="7">
        <v>1202</v>
      </c>
      <c r="L706" s="7">
        <v>0</v>
      </c>
      <c r="M706" s="5">
        <f>+J706+K706</f>
        <v>1603.05</v>
      </c>
      <c r="N706" s="7">
        <f t="shared" si="49"/>
        <v>41708.130000000005</v>
      </c>
    </row>
    <row r="707" spans="1:14" ht="12" customHeight="1">
      <c r="A707" s="1" t="s">
        <v>1979</v>
      </c>
      <c r="B707" s="1" t="s">
        <v>1980</v>
      </c>
      <c r="C707" s="1" t="s">
        <v>108</v>
      </c>
      <c r="D707" s="1" t="s">
        <v>1981</v>
      </c>
      <c r="E707" s="1" t="s">
        <v>8933</v>
      </c>
      <c r="F707" s="17">
        <v>1</v>
      </c>
      <c r="G707" s="18" t="s">
        <v>14</v>
      </c>
      <c r="H707" s="1" t="s">
        <v>1693</v>
      </c>
      <c r="I707" s="7">
        <v>60540.37</v>
      </c>
      <c r="J707" s="7">
        <v>605</v>
      </c>
      <c r="K707" s="7">
        <v>0</v>
      </c>
      <c r="L707" s="7">
        <v>512</v>
      </c>
      <c r="M707" s="7">
        <f>J707+K707+L707</f>
        <v>1117</v>
      </c>
      <c r="N707" s="7">
        <f t="shared" si="49"/>
        <v>61657.37</v>
      </c>
    </row>
    <row r="708" spans="1:14" ht="12" customHeight="1">
      <c r="A708" s="1" t="s">
        <v>217</v>
      </c>
      <c r="B708" s="1" t="s">
        <v>218</v>
      </c>
      <c r="C708" s="1" t="s">
        <v>219</v>
      </c>
      <c r="D708" s="1" t="s">
        <v>220</v>
      </c>
      <c r="E708" s="1" t="s">
        <v>8933</v>
      </c>
      <c r="F708" s="17">
        <v>1</v>
      </c>
      <c r="G708" s="18" t="s">
        <v>14</v>
      </c>
      <c r="H708" s="1" t="s">
        <v>44</v>
      </c>
      <c r="I708" s="7">
        <v>56199.19</v>
      </c>
      <c r="J708" s="7">
        <v>562</v>
      </c>
      <c r="K708" s="7">
        <v>615</v>
      </c>
      <c r="L708" s="7">
        <v>0</v>
      </c>
      <c r="M708" s="7">
        <f>J708+K708+L708</f>
        <v>1177</v>
      </c>
      <c r="N708" s="7">
        <f t="shared" si="49"/>
        <v>57376.19</v>
      </c>
    </row>
    <row r="709" spans="1:14" ht="12" customHeight="1">
      <c r="A709" s="1" t="s">
        <v>3074</v>
      </c>
      <c r="B709" s="1" t="s">
        <v>3075</v>
      </c>
      <c r="C709" s="1" t="s">
        <v>833</v>
      </c>
      <c r="D709" s="1" t="s">
        <v>3076</v>
      </c>
      <c r="E709" s="1" t="s">
        <v>8933</v>
      </c>
      <c r="F709" s="17">
        <v>1</v>
      </c>
      <c r="G709" s="18" t="s">
        <v>14</v>
      </c>
      <c r="H709" s="1" t="s">
        <v>3066</v>
      </c>
      <c r="I709" s="7">
        <v>126505.56</v>
      </c>
      <c r="J709" s="7">
        <v>1265</v>
      </c>
      <c r="K709" s="7">
        <v>1667</v>
      </c>
      <c r="L709" s="7">
        <v>267</v>
      </c>
      <c r="M709" s="7">
        <f>J709+K709+L709</f>
        <v>3199</v>
      </c>
      <c r="N709" s="7">
        <f t="shared" si="49"/>
        <v>129704.56</v>
      </c>
    </row>
    <row r="710" spans="1:14" ht="12" customHeight="1">
      <c r="A710" s="1" t="s">
        <v>2154</v>
      </c>
      <c r="B710" s="1" t="s">
        <v>2155</v>
      </c>
      <c r="C710" s="1" t="s">
        <v>793</v>
      </c>
      <c r="D710" s="1" t="s">
        <v>2156</v>
      </c>
      <c r="E710" s="1" t="s">
        <v>8933</v>
      </c>
      <c r="F710" s="17">
        <v>1</v>
      </c>
      <c r="G710" s="18" t="s">
        <v>14</v>
      </c>
      <c r="H710" s="1" t="s">
        <v>1688</v>
      </c>
      <c r="I710" s="7">
        <v>45000</v>
      </c>
      <c r="J710" s="7">
        <v>900</v>
      </c>
      <c r="K710" s="7">
        <v>0</v>
      </c>
      <c r="L710" s="7">
        <v>0</v>
      </c>
      <c r="M710" s="7">
        <f>J710+K710+L710</f>
        <v>900</v>
      </c>
      <c r="N710" s="7">
        <f t="shared" si="49"/>
        <v>45900</v>
      </c>
    </row>
    <row r="711" spans="1:14" ht="12" customHeight="1">
      <c r="A711" s="2" t="s">
        <v>5543</v>
      </c>
      <c r="B711" s="2" t="s">
        <v>537</v>
      </c>
      <c r="C711" s="2" t="s">
        <v>409</v>
      </c>
      <c r="D711" s="2" t="s">
        <v>5544</v>
      </c>
      <c r="E711" s="2" t="s">
        <v>3563</v>
      </c>
      <c r="F711" s="15">
        <v>1</v>
      </c>
      <c r="G711" s="16" t="s">
        <v>3567</v>
      </c>
      <c r="H711" s="1" t="s">
        <v>3526</v>
      </c>
      <c r="I711" s="7">
        <v>90900</v>
      </c>
      <c r="J711" s="7">
        <v>909</v>
      </c>
      <c r="K711" s="7">
        <v>1819</v>
      </c>
      <c r="L711" s="7">
        <v>0</v>
      </c>
      <c r="M711" s="5">
        <f>+J711+K711</f>
        <v>2728</v>
      </c>
      <c r="N711" s="7">
        <f t="shared" si="49"/>
        <v>93628</v>
      </c>
    </row>
    <row r="712" spans="1:14" ht="12" customHeight="1">
      <c r="A712" s="1" t="s">
        <v>2511</v>
      </c>
      <c r="B712" s="1" t="s">
        <v>2512</v>
      </c>
      <c r="C712" s="1" t="s">
        <v>833</v>
      </c>
      <c r="D712" s="1" t="s">
        <v>2513</v>
      </c>
      <c r="E712" s="1" t="s">
        <v>8933</v>
      </c>
      <c r="F712" s="17">
        <v>0.2</v>
      </c>
      <c r="G712" s="18" t="s">
        <v>300</v>
      </c>
      <c r="H712" s="1" t="s">
        <v>2240</v>
      </c>
      <c r="I712" s="7">
        <v>20200.1</v>
      </c>
      <c r="J712" s="7">
        <v>202</v>
      </c>
      <c r="K712" s="7">
        <v>0</v>
      </c>
      <c r="L712" s="7">
        <v>0</v>
      </c>
      <c r="M712" s="7">
        <f>J712+K712+L712</f>
        <v>202</v>
      </c>
      <c r="N712" s="7">
        <f t="shared" si="49"/>
        <v>20402.1</v>
      </c>
    </row>
    <row r="713" spans="1:14" ht="12" customHeight="1">
      <c r="A713" s="1" t="s">
        <v>8860</v>
      </c>
      <c r="B713" s="1" t="s">
        <v>4972</v>
      </c>
      <c r="C713" s="1" t="s">
        <v>478</v>
      </c>
      <c r="D713" s="1" t="s">
        <v>8500</v>
      </c>
      <c r="E713" s="2" t="s">
        <v>6119</v>
      </c>
      <c r="F713" s="17">
        <v>1</v>
      </c>
      <c r="G713" s="18" t="s">
        <v>6123</v>
      </c>
      <c r="H713" s="1" t="s">
        <v>9018</v>
      </c>
      <c r="I713" s="7">
        <v>29741</v>
      </c>
      <c r="J713" s="1"/>
      <c r="K713" s="1"/>
      <c r="L713" s="1"/>
      <c r="M713" s="7">
        <f>J713+K713+L713</f>
        <v>0</v>
      </c>
      <c r="N713" s="7">
        <f>+M713+I713</f>
        <v>29741</v>
      </c>
    </row>
    <row r="714" spans="1:14" ht="12" customHeight="1">
      <c r="A714" s="2" t="s">
        <v>6181</v>
      </c>
      <c r="B714" s="2" t="s">
        <v>1887</v>
      </c>
      <c r="C714" s="2" t="s">
        <v>6182</v>
      </c>
      <c r="D714" s="2" t="s">
        <v>6183</v>
      </c>
      <c r="E714" s="2" t="s">
        <v>6119</v>
      </c>
      <c r="F714" s="15">
        <v>1</v>
      </c>
      <c r="G714" s="16" t="s">
        <v>6123</v>
      </c>
      <c r="H714" s="1" t="s">
        <v>3568</v>
      </c>
      <c r="I714" s="7">
        <v>28587.14</v>
      </c>
      <c r="J714" s="7">
        <v>285.87</v>
      </c>
      <c r="K714" s="7">
        <v>0</v>
      </c>
      <c r="L714" s="7">
        <v>0</v>
      </c>
      <c r="M714" s="5">
        <f>+J714+K714</f>
        <v>285.87</v>
      </c>
      <c r="N714" s="7">
        <f aca="true" t="shared" si="50" ref="N714:N734">I714+M714</f>
        <v>28873.01</v>
      </c>
    </row>
    <row r="715" spans="1:14" ht="12" customHeight="1">
      <c r="A715" s="1" t="s">
        <v>1035</v>
      </c>
      <c r="B715" s="1" t="s">
        <v>1036</v>
      </c>
      <c r="C715" s="1" t="s">
        <v>1037</v>
      </c>
      <c r="D715" s="1" t="s">
        <v>1038</v>
      </c>
      <c r="E715" s="1" t="s">
        <v>8933</v>
      </c>
      <c r="F715" s="17">
        <v>1</v>
      </c>
      <c r="G715" s="18" t="s">
        <v>14</v>
      </c>
      <c r="H715" s="1" t="s">
        <v>1039</v>
      </c>
      <c r="I715" s="7">
        <v>99350.73</v>
      </c>
      <c r="J715" s="7">
        <v>994</v>
      </c>
      <c r="K715" s="7">
        <v>840</v>
      </c>
      <c r="L715" s="7">
        <v>1372</v>
      </c>
      <c r="M715" s="7">
        <f>J715+K715+L715</f>
        <v>3206</v>
      </c>
      <c r="N715" s="7">
        <f t="shared" si="50"/>
        <v>102556.73</v>
      </c>
    </row>
    <row r="716" spans="1:14" ht="12" customHeight="1">
      <c r="A716" s="1" t="s">
        <v>2462</v>
      </c>
      <c r="B716" s="1" t="s">
        <v>2463</v>
      </c>
      <c r="C716" s="1" t="s">
        <v>96</v>
      </c>
      <c r="D716" s="1" t="s">
        <v>2464</v>
      </c>
      <c r="E716" s="1" t="s">
        <v>8933</v>
      </c>
      <c r="F716" s="17">
        <v>0.5</v>
      </c>
      <c r="G716" s="18" t="s">
        <v>14</v>
      </c>
      <c r="H716" s="1" t="s">
        <v>2240</v>
      </c>
      <c r="I716" s="7">
        <v>50991.53</v>
      </c>
      <c r="J716" s="7">
        <v>510</v>
      </c>
      <c r="K716" s="7">
        <v>591</v>
      </c>
      <c r="L716" s="7">
        <v>427</v>
      </c>
      <c r="M716" s="7">
        <f>J716+K716+L716</f>
        <v>1528</v>
      </c>
      <c r="N716" s="7">
        <f t="shared" si="50"/>
        <v>52519.53</v>
      </c>
    </row>
    <row r="717" spans="1:14" ht="12" customHeight="1">
      <c r="A717" s="1" t="s">
        <v>2801</v>
      </c>
      <c r="B717" s="1" t="s">
        <v>2802</v>
      </c>
      <c r="C717" s="1" t="s">
        <v>2803</v>
      </c>
      <c r="D717" s="1" t="s">
        <v>2804</v>
      </c>
      <c r="E717" s="1" t="s">
        <v>8933</v>
      </c>
      <c r="F717" s="17">
        <v>1</v>
      </c>
      <c r="G717" s="18" t="s">
        <v>300</v>
      </c>
      <c r="H717" s="1" t="s">
        <v>2753</v>
      </c>
      <c r="I717" s="7">
        <v>64047.27</v>
      </c>
      <c r="J717" s="7">
        <v>0</v>
      </c>
      <c r="K717" s="7">
        <v>0</v>
      </c>
      <c r="L717" s="7">
        <v>0</v>
      </c>
      <c r="M717" s="7">
        <f>SUM(J717:L717)</f>
        <v>0</v>
      </c>
      <c r="N717" s="7">
        <f t="shared" si="50"/>
        <v>64047.27</v>
      </c>
    </row>
    <row r="718" spans="1:14" ht="12" customHeight="1">
      <c r="A718" s="1" t="s">
        <v>802</v>
      </c>
      <c r="B718" s="1" t="s">
        <v>803</v>
      </c>
      <c r="C718" s="1" t="s">
        <v>482</v>
      </c>
      <c r="D718" s="1" t="s">
        <v>804</v>
      </c>
      <c r="E718" s="1" t="s">
        <v>8933</v>
      </c>
      <c r="F718" s="17">
        <v>1</v>
      </c>
      <c r="G718" s="18" t="s">
        <v>14</v>
      </c>
      <c r="H718" s="1" t="s">
        <v>15</v>
      </c>
      <c r="I718" s="7">
        <v>32378.59</v>
      </c>
      <c r="J718" s="7">
        <v>324</v>
      </c>
      <c r="K718" s="7">
        <v>377</v>
      </c>
      <c r="L718" s="7">
        <v>0</v>
      </c>
      <c r="M718" s="7">
        <f>J718+K718+L718</f>
        <v>701</v>
      </c>
      <c r="N718" s="7">
        <f t="shared" si="50"/>
        <v>33079.59</v>
      </c>
    </row>
    <row r="719" spans="1:14" ht="12" customHeight="1">
      <c r="A719" s="1" t="s">
        <v>1797</v>
      </c>
      <c r="B719" s="1" t="s">
        <v>1798</v>
      </c>
      <c r="C719" s="1" t="s">
        <v>1799</v>
      </c>
      <c r="D719" s="1" t="s">
        <v>1800</v>
      </c>
      <c r="E719" s="1" t="s">
        <v>8933</v>
      </c>
      <c r="F719" s="17">
        <v>1</v>
      </c>
      <c r="G719" s="18" t="s">
        <v>14</v>
      </c>
      <c r="H719" s="1" t="s">
        <v>1702</v>
      </c>
      <c r="I719" s="7">
        <v>84956.17</v>
      </c>
      <c r="J719" s="7">
        <v>850</v>
      </c>
      <c r="K719" s="7">
        <v>1167</v>
      </c>
      <c r="L719" s="7">
        <v>336</v>
      </c>
      <c r="M719" s="7">
        <f>J719+K719+L719</f>
        <v>2353</v>
      </c>
      <c r="N719" s="7">
        <f t="shared" si="50"/>
        <v>87309.17</v>
      </c>
    </row>
    <row r="720" spans="1:14" ht="12" customHeight="1">
      <c r="A720" s="2" t="s">
        <v>5703</v>
      </c>
      <c r="B720" s="2" t="s">
        <v>5704</v>
      </c>
      <c r="C720" s="2" t="s">
        <v>5705</v>
      </c>
      <c r="D720" s="2" t="s">
        <v>5706</v>
      </c>
      <c r="E720" s="2" t="s">
        <v>3563</v>
      </c>
      <c r="F720" s="15">
        <v>1</v>
      </c>
      <c r="G720" s="16" t="s">
        <v>3567</v>
      </c>
      <c r="H720" s="1" t="s">
        <v>3526</v>
      </c>
      <c r="I720" s="7">
        <v>90900.11</v>
      </c>
      <c r="J720" s="7">
        <v>909</v>
      </c>
      <c r="K720" s="7">
        <v>0</v>
      </c>
      <c r="L720" s="7">
        <v>0</v>
      </c>
      <c r="M720" s="5">
        <f>+J720+K720</f>
        <v>909</v>
      </c>
      <c r="N720" s="7">
        <f t="shared" si="50"/>
        <v>91809.11</v>
      </c>
    </row>
    <row r="721" spans="1:14" ht="12" customHeight="1">
      <c r="A721" s="2" t="s">
        <v>4952</v>
      </c>
      <c r="B721" s="2" t="s">
        <v>4953</v>
      </c>
      <c r="C721" s="2" t="s">
        <v>1865</v>
      </c>
      <c r="D721" s="2" t="s">
        <v>4954</v>
      </c>
      <c r="E721" s="2" t="s">
        <v>3563</v>
      </c>
      <c r="F721" s="15">
        <v>1</v>
      </c>
      <c r="G721" s="16" t="s">
        <v>3567</v>
      </c>
      <c r="H721" s="1" t="s">
        <v>4881</v>
      </c>
      <c r="I721" s="7">
        <v>107203.88</v>
      </c>
      <c r="J721" s="7">
        <v>1072.04</v>
      </c>
      <c r="K721" s="7">
        <v>0</v>
      </c>
      <c r="L721" s="7">
        <v>0</v>
      </c>
      <c r="M721" s="5">
        <f>+J721+K721</f>
        <v>1072.04</v>
      </c>
      <c r="N721" s="7">
        <f t="shared" si="50"/>
        <v>108275.92</v>
      </c>
    </row>
    <row r="722" spans="1:14" ht="12" customHeight="1">
      <c r="A722" s="2" t="s">
        <v>6709</v>
      </c>
      <c r="B722" s="2" t="s">
        <v>3787</v>
      </c>
      <c r="C722" s="2" t="s">
        <v>291</v>
      </c>
      <c r="D722" s="2" t="s">
        <v>6710</v>
      </c>
      <c r="E722" s="2" t="s">
        <v>6119</v>
      </c>
      <c r="F722" s="15">
        <v>1</v>
      </c>
      <c r="G722" s="16" t="s">
        <v>6123</v>
      </c>
      <c r="H722" s="1" t="s">
        <v>2278</v>
      </c>
      <c r="I722" s="7">
        <v>34194.4</v>
      </c>
      <c r="J722" s="7">
        <v>341.94</v>
      </c>
      <c r="K722" s="7">
        <v>342</v>
      </c>
      <c r="L722" s="7">
        <v>0</v>
      </c>
      <c r="M722" s="5">
        <f>+J722+K722</f>
        <v>683.94</v>
      </c>
      <c r="N722" s="7">
        <f t="shared" si="50"/>
        <v>34878.340000000004</v>
      </c>
    </row>
    <row r="723" spans="1:14" ht="12" customHeight="1">
      <c r="A723" s="1" t="s">
        <v>2926</v>
      </c>
      <c r="B723" s="1" t="s">
        <v>2927</v>
      </c>
      <c r="C723" s="1" t="s">
        <v>2928</v>
      </c>
      <c r="D723" s="1" t="s">
        <v>2929</v>
      </c>
      <c r="E723" s="1" t="s">
        <v>8933</v>
      </c>
      <c r="F723" s="17">
        <v>1</v>
      </c>
      <c r="G723" s="18" t="s">
        <v>14</v>
      </c>
      <c r="H723" s="1" t="s">
        <v>2862</v>
      </c>
      <c r="I723" s="7">
        <v>63630</v>
      </c>
      <c r="J723" s="7">
        <v>636</v>
      </c>
      <c r="K723" s="7">
        <v>622</v>
      </c>
      <c r="L723" s="7">
        <v>0</v>
      </c>
      <c r="M723" s="7">
        <f>J723+K723+L723</f>
        <v>1258</v>
      </c>
      <c r="N723" s="7">
        <f t="shared" si="50"/>
        <v>64888</v>
      </c>
    </row>
    <row r="724" spans="1:14" ht="12" customHeight="1">
      <c r="A724" s="1" t="s">
        <v>1353</v>
      </c>
      <c r="B724" s="1" t="s">
        <v>1017</v>
      </c>
      <c r="C724" s="1" t="s">
        <v>760</v>
      </c>
      <c r="D724" s="1" t="s">
        <v>1354</v>
      </c>
      <c r="E724" s="1" t="s">
        <v>8933</v>
      </c>
      <c r="F724" s="17">
        <v>1</v>
      </c>
      <c r="G724" s="18" t="s">
        <v>14</v>
      </c>
      <c r="H724" s="1" t="s">
        <v>1014</v>
      </c>
      <c r="I724" s="7">
        <v>70363.68</v>
      </c>
      <c r="J724" s="7">
        <v>704</v>
      </c>
      <c r="K724" s="7">
        <v>0</v>
      </c>
      <c r="L724" s="7">
        <v>0</v>
      </c>
      <c r="M724" s="7">
        <f>J724+K724+L724</f>
        <v>704</v>
      </c>
      <c r="N724" s="7">
        <f t="shared" si="50"/>
        <v>71067.68</v>
      </c>
    </row>
    <row r="725" spans="1:14" ht="12" customHeight="1">
      <c r="A725" s="2" t="s">
        <v>915</v>
      </c>
      <c r="B725" s="2" t="s">
        <v>916</v>
      </c>
      <c r="C725" s="2" t="s">
        <v>917</v>
      </c>
      <c r="D725" s="2" t="s">
        <v>918</v>
      </c>
      <c r="E725" s="2" t="s">
        <v>8934</v>
      </c>
      <c r="F725" s="15">
        <v>1</v>
      </c>
      <c r="G725" s="16" t="s">
        <v>25</v>
      </c>
      <c r="H725" s="1" t="s">
        <v>863</v>
      </c>
      <c r="I725" s="7">
        <v>95576.3</v>
      </c>
      <c r="J725" s="7">
        <v>955.76</v>
      </c>
      <c r="K725" s="7">
        <v>956</v>
      </c>
      <c r="L725" s="7">
        <v>0</v>
      </c>
      <c r="M725" s="5">
        <f>+J725+K725</f>
        <v>1911.76</v>
      </c>
      <c r="N725" s="7">
        <f t="shared" si="50"/>
        <v>97488.06</v>
      </c>
    </row>
    <row r="726" spans="1:14" ht="12" customHeight="1">
      <c r="A726" s="2" t="s">
        <v>3962</v>
      </c>
      <c r="B726" s="2" t="s">
        <v>3766</v>
      </c>
      <c r="C726" s="2" t="s">
        <v>3963</v>
      </c>
      <c r="D726" s="2" t="s">
        <v>3964</v>
      </c>
      <c r="E726" s="2" t="s">
        <v>3563</v>
      </c>
      <c r="F726" s="15">
        <v>1</v>
      </c>
      <c r="G726" s="16" t="s">
        <v>3567</v>
      </c>
      <c r="H726" s="1" t="s">
        <v>1454</v>
      </c>
      <c r="I726" s="7">
        <v>31131.91</v>
      </c>
      <c r="J726" s="7">
        <v>311.32</v>
      </c>
      <c r="K726" s="7">
        <v>311</v>
      </c>
      <c r="L726" s="7">
        <v>0</v>
      </c>
      <c r="M726" s="5">
        <f>+J726+K726</f>
        <v>622.3199999999999</v>
      </c>
      <c r="N726" s="7">
        <f t="shared" si="50"/>
        <v>31754.23</v>
      </c>
    </row>
    <row r="727" spans="1:14" ht="12" customHeight="1">
      <c r="A727" s="2" t="s">
        <v>4325</v>
      </c>
      <c r="B727" s="2" t="s">
        <v>2353</v>
      </c>
      <c r="C727" s="2" t="s">
        <v>4326</v>
      </c>
      <c r="D727" s="2" t="s">
        <v>4327</v>
      </c>
      <c r="E727" s="2" t="s">
        <v>3563</v>
      </c>
      <c r="F727" s="15">
        <v>1</v>
      </c>
      <c r="G727" s="16" t="s">
        <v>3567</v>
      </c>
      <c r="H727" s="1" t="s">
        <v>2278</v>
      </c>
      <c r="I727" s="7">
        <v>49168.46</v>
      </c>
      <c r="J727" s="7">
        <v>491.68</v>
      </c>
      <c r="K727" s="7">
        <v>1483</v>
      </c>
      <c r="L727" s="7">
        <v>0</v>
      </c>
      <c r="M727" s="5">
        <f>+J727+K727</f>
        <v>1974.68</v>
      </c>
      <c r="N727" s="7">
        <f t="shared" si="50"/>
        <v>51143.14</v>
      </c>
    </row>
    <row r="728" spans="1:14" ht="12" customHeight="1">
      <c r="A728" s="1" t="s">
        <v>1638</v>
      </c>
      <c r="B728" s="1" t="s">
        <v>1639</v>
      </c>
      <c r="C728" s="1" t="s">
        <v>565</v>
      </c>
      <c r="D728" s="1" t="s">
        <v>1640</v>
      </c>
      <c r="E728" s="1" t="s">
        <v>8933</v>
      </c>
      <c r="F728" s="17">
        <v>1</v>
      </c>
      <c r="G728" s="18" t="s">
        <v>14</v>
      </c>
      <c r="H728" s="1" t="s">
        <v>1445</v>
      </c>
      <c r="I728" s="7">
        <v>68687.91</v>
      </c>
      <c r="J728" s="7">
        <v>687</v>
      </c>
      <c r="K728" s="7">
        <v>723</v>
      </c>
      <c r="L728" s="7">
        <v>691</v>
      </c>
      <c r="M728" s="7">
        <f>J728+K728+L728</f>
        <v>2101</v>
      </c>
      <c r="N728" s="7">
        <f t="shared" si="50"/>
        <v>70788.91</v>
      </c>
    </row>
    <row r="729" spans="1:14" ht="12" customHeight="1">
      <c r="A729" s="2" t="s">
        <v>6703</v>
      </c>
      <c r="B729" s="2" t="s">
        <v>6704</v>
      </c>
      <c r="C729" s="2" t="s">
        <v>2595</v>
      </c>
      <c r="D729" s="2" t="s">
        <v>6705</v>
      </c>
      <c r="E729" s="2" t="s">
        <v>6119</v>
      </c>
      <c r="F729" s="15">
        <v>1</v>
      </c>
      <c r="G729" s="16" t="s">
        <v>6123</v>
      </c>
      <c r="H729" s="1" t="s">
        <v>2278</v>
      </c>
      <c r="I729" s="7">
        <v>35336.66</v>
      </c>
      <c r="J729" s="7">
        <v>353.37</v>
      </c>
      <c r="K729" s="7">
        <v>707</v>
      </c>
      <c r="L729" s="7">
        <v>0</v>
      </c>
      <c r="M729" s="5">
        <f>+J729+K729</f>
        <v>1060.37</v>
      </c>
      <c r="N729" s="7">
        <f t="shared" si="50"/>
        <v>36397.030000000006</v>
      </c>
    </row>
    <row r="730" spans="1:14" ht="12" customHeight="1">
      <c r="A730" s="2" t="s">
        <v>7544</v>
      </c>
      <c r="B730" s="2" t="s">
        <v>7545</v>
      </c>
      <c r="C730" s="2" t="s">
        <v>2061</v>
      </c>
      <c r="D730" s="2" t="s">
        <v>7546</v>
      </c>
      <c r="E730" s="2" t="s">
        <v>6119</v>
      </c>
      <c r="F730" s="15">
        <v>1</v>
      </c>
      <c r="G730" s="16" t="s">
        <v>6123</v>
      </c>
      <c r="H730" s="1" t="s">
        <v>3079</v>
      </c>
      <c r="I730" s="7">
        <v>36000</v>
      </c>
      <c r="J730" s="7">
        <v>360</v>
      </c>
      <c r="K730" s="7">
        <v>0</v>
      </c>
      <c r="L730" s="7">
        <v>0</v>
      </c>
      <c r="M730" s="5">
        <f>+J730+K730</f>
        <v>360</v>
      </c>
      <c r="N730" s="7">
        <f t="shared" si="50"/>
        <v>36360</v>
      </c>
    </row>
    <row r="731" spans="1:14" ht="12" customHeight="1">
      <c r="A731" s="2" t="s">
        <v>5059</v>
      </c>
      <c r="B731" s="2" t="s">
        <v>5060</v>
      </c>
      <c r="C731" s="2" t="s">
        <v>1537</v>
      </c>
      <c r="D731" s="2" t="s">
        <v>5061</v>
      </c>
      <c r="E731" s="2" t="s">
        <v>3563</v>
      </c>
      <c r="F731" s="15">
        <v>1</v>
      </c>
      <c r="G731" s="16" t="s">
        <v>3567</v>
      </c>
      <c r="H731" s="1" t="s">
        <v>3020</v>
      </c>
      <c r="I731" s="7">
        <v>32673.5</v>
      </c>
      <c r="J731" s="7">
        <v>326.74</v>
      </c>
      <c r="K731" s="7">
        <v>622</v>
      </c>
      <c r="L731" s="7">
        <v>0</v>
      </c>
      <c r="M731" s="5">
        <f>+J731+K731</f>
        <v>948.74</v>
      </c>
      <c r="N731" s="7">
        <f t="shared" si="50"/>
        <v>33622.24</v>
      </c>
    </row>
    <row r="732" spans="1:14" ht="12" customHeight="1">
      <c r="A732" s="2" t="s">
        <v>2774</v>
      </c>
      <c r="B732" s="2" t="s">
        <v>2775</v>
      </c>
      <c r="C732" s="2" t="s">
        <v>398</v>
      </c>
      <c r="D732" s="2" t="s">
        <v>2776</v>
      </c>
      <c r="E732" s="2" t="s">
        <v>8934</v>
      </c>
      <c r="F732" s="15">
        <v>1</v>
      </c>
      <c r="G732" s="16" t="s">
        <v>25</v>
      </c>
      <c r="H732" s="1" t="s">
        <v>2753</v>
      </c>
      <c r="I732" s="7">
        <v>61560</v>
      </c>
      <c r="J732" s="7">
        <v>615.6</v>
      </c>
      <c r="K732" s="7">
        <v>1400</v>
      </c>
      <c r="L732" s="7">
        <v>0</v>
      </c>
      <c r="M732" s="5">
        <f>+J732+K732+L732</f>
        <v>2015.6</v>
      </c>
      <c r="N732" s="7">
        <f t="shared" si="50"/>
        <v>63575.6</v>
      </c>
    </row>
    <row r="733" spans="1:14" ht="12" customHeight="1">
      <c r="A733" s="2" t="s">
        <v>6406</v>
      </c>
      <c r="B733" s="2" t="s">
        <v>6407</v>
      </c>
      <c r="C733" s="2" t="s">
        <v>2971</v>
      </c>
      <c r="D733" s="2" t="s">
        <v>6408</v>
      </c>
      <c r="E733" s="2" t="s">
        <v>6119</v>
      </c>
      <c r="F733" s="15">
        <v>1</v>
      </c>
      <c r="G733" s="16" t="s">
        <v>6123</v>
      </c>
      <c r="H733" s="1" t="s">
        <v>1034</v>
      </c>
      <c r="I733" s="7">
        <v>34802.86</v>
      </c>
      <c r="J733" s="7">
        <v>348.03</v>
      </c>
      <c r="K733" s="7">
        <v>1740</v>
      </c>
      <c r="L733" s="7">
        <v>0</v>
      </c>
      <c r="M733" s="5">
        <f>+J733+K733</f>
        <v>2088.0299999999997</v>
      </c>
      <c r="N733" s="7">
        <f t="shared" si="50"/>
        <v>36890.89</v>
      </c>
    </row>
    <row r="734" spans="1:14" ht="12" customHeight="1">
      <c r="A734" s="1" t="s">
        <v>501</v>
      </c>
      <c r="B734" s="1" t="s">
        <v>502</v>
      </c>
      <c r="C734" s="1" t="s">
        <v>503</v>
      </c>
      <c r="D734" s="1" t="s">
        <v>504</v>
      </c>
      <c r="E734" s="1" t="s">
        <v>8933</v>
      </c>
      <c r="F734" s="17">
        <v>1</v>
      </c>
      <c r="G734" s="18" t="s">
        <v>14</v>
      </c>
      <c r="H734" s="1" t="s">
        <v>15</v>
      </c>
      <c r="I734" s="7">
        <v>54753.34</v>
      </c>
      <c r="J734" s="7">
        <v>548</v>
      </c>
      <c r="K734" s="7">
        <v>601</v>
      </c>
      <c r="L734" s="7">
        <v>0</v>
      </c>
      <c r="M734" s="7">
        <f>J734+K734+L734</f>
        <v>1149</v>
      </c>
      <c r="N734" s="7">
        <f t="shared" si="50"/>
        <v>55902.34</v>
      </c>
    </row>
    <row r="735" spans="1:14" ht="12" customHeight="1">
      <c r="A735" s="1" t="s">
        <v>8834</v>
      </c>
      <c r="B735" s="1" t="s">
        <v>8448</v>
      </c>
      <c r="C735" s="1" t="s">
        <v>8449</v>
      </c>
      <c r="D735" s="1" t="s">
        <v>8447</v>
      </c>
      <c r="E735" s="2" t="s">
        <v>6119</v>
      </c>
      <c r="F735" s="17">
        <v>1</v>
      </c>
      <c r="G735" s="18" t="s">
        <v>8215</v>
      </c>
      <c r="H735" s="1" t="s">
        <v>8977</v>
      </c>
      <c r="I735" s="7">
        <v>50484</v>
      </c>
      <c r="J735" s="1"/>
      <c r="K735" s="1"/>
      <c r="L735" s="1"/>
      <c r="M735" s="7">
        <f>J735+K735+L735</f>
        <v>0</v>
      </c>
      <c r="N735" s="7">
        <f>+M735+I735</f>
        <v>50484</v>
      </c>
    </row>
    <row r="736" spans="1:14" ht="12" customHeight="1">
      <c r="A736" s="2" t="s">
        <v>3781</v>
      </c>
      <c r="B736" s="2" t="s">
        <v>3782</v>
      </c>
      <c r="C736" s="2" t="s">
        <v>1462</v>
      </c>
      <c r="D736" s="2" t="s">
        <v>3783</v>
      </c>
      <c r="E736" s="2" t="s">
        <v>3563</v>
      </c>
      <c r="F736" s="15">
        <v>1</v>
      </c>
      <c r="G736" s="16" t="s">
        <v>3567</v>
      </c>
      <c r="H736" s="1" t="s">
        <v>863</v>
      </c>
      <c r="I736" s="7">
        <v>42696</v>
      </c>
      <c r="J736" s="7">
        <v>426.96</v>
      </c>
      <c r="K736" s="7">
        <v>0</v>
      </c>
      <c r="L736" s="7">
        <v>0</v>
      </c>
      <c r="M736" s="5">
        <f>+J736+K736</f>
        <v>426.96</v>
      </c>
      <c r="N736" s="7">
        <f aca="true" t="shared" si="51" ref="N736:N741">I736+M736</f>
        <v>43122.96</v>
      </c>
    </row>
    <row r="737" spans="1:14" ht="12" customHeight="1">
      <c r="A737" s="2" t="s">
        <v>7763</v>
      </c>
      <c r="B737" s="2" t="s">
        <v>7764</v>
      </c>
      <c r="C737" s="2" t="s">
        <v>7765</v>
      </c>
      <c r="D737" s="2" t="s">
        <v>7766</v>
      </c>
      <c r="E737" s="2" t="s">
        <v>6119</v>
      </c>
      <c r="F737" s="15">
        <v>1</v>
      </c>
      <c r="G737" s="16" t="s">
        <v>6123</v>
      </c>
      <c r="H737" s="1" t="s">
        <v>3526</v>
      </c>
      <c r="I737" s="7">
        <v>34617.75</v>
      </c>
      <c r="J737" s="7">
        <v>346.18</v>
      </c>
      <c r="K737" s="7">
        <v>692</v>
      </c>
      <c r="L737" s="7">
        <v>0</v>
      </c>
      <c r="M737" s="5">
        <f>+J737+K737</f>
        <v>1038.18</v>
      </c>
      <c r="N737" s="7">
        <f t="shared" si="51"/>
        <v>35655.93</v>
      </c>
    </row>
    <row r="738" spans="1:14" ht="12" customHeight="1">
      <c r="A738" s="2" t="s">
        <v>4116</v>
      </c>
      <c r="B738" s="2" t="s">
        <v>4117</v>
      </c>
      <c r="C738" s="2" t="s">
        <v>478</v>
      </c>
      <c r="D738" s="2" t="s">
        <v>4118</v>
      </c>
      <c r="E738" s="2" t="s">
        <v>3563</v>
      </c>
      <c r="F738" s="15">
        <v>1</v>
      </c>
      <c r="G738" s="16" t="s">
        <v>3567</v>
      </c>
      <c r="H738" s="1" t="s">
        <v>1697</v>
      </c>
      <c r="I738" s="7">
        <v>33330</v>
      </c>
      <c r="J738" s="7">
        <v>333.3</v>
      </c>
      <c r="K738" s="7">
        <v>333</v>
      </c>
      <c r="L738" s="7">
        <v>0</v>
      </c>
      <c r="M738" s="5">
        <f>+J738+K738</f>
        <v>666.3</v>
      </c>
      <c r="N738" s="7">
        <f t="shared" si="51"/>
        <v>33996.3</v>
      </c>
    </row>
    <row r="739" spans="1:14" ht="12" customHeight="1">
      <c r="A739" s="1" t="s">
        <v>1992</v>
      </c>
      <c r="B739" s="1" t="s">
        <v>1993</v>
      </c>
      <c r="C739" s="1" t="s">
        <v>211</v>
      </c>
      <c r="D739" s="1" t="s">
        <v>1994</v>
      </c>
      <c r="E739" s="1" t="s">
        <v>8933</v>
      </c>
      <c r="F739" s="17">
        <v>1</v>
      </c>
      <c r="G739" s="18" t="s">
        <v>14</v>
      </c>
      <c r="H739" s="1" t="s">
        <v>1766</v>
      </c>
      <c r="I739" s="7">
        <v>75787.06</v>
      </c>
      <c r="J739" s="7">
        <v>758</v>
      </c>
      <c r="K739" s="7">
        <v>1254</v>
      </c>
      <c r="L739" s="7">
        <v>1439</v>
      </c>
      <c r="M739" s="7">
        <f>J739+K739+L739</f>
        <v>3451</v>
      </c>
      <c r="N739" s="7">
        <f t="shared" si="51"/>
        <v>79238.06</v>
      </c>
    </row>
    <row r="740" spans="1:14" ht="12" customHeight="1">
      <c r="A740" s="2" t="s">
        <v>7669</v>
      </c>
      <c r="B740" s="2" t="s">
        <v>7670</v>
      </c>
      <c r="C740" s="2" t="s">
        <v>7671</v>
      </c>
      <c r="D740" s="2" t="s">
        <v>7672</v>
      </c>
      <c r="E740" s="2" t="s">
        <v>6119</v>
      </c>
      <c r="F740" s="15">
        <v>1</v>
      </c>
      <c r="G740" s="16" t="s">
        <v>6123</v>
      </c>
      <c r="H740" s="1" t="s">
        <v>3526</v>
      </c>
      <c r="I740" s="7">
        <v>31226.85</v>
      </c>
      <c r="J740" s="7">
        <v>312.27</v>
      </c>
      <c r="K740" s="7">
        <v>0</v>
      </c>
      <c r="L740" s="7">
        <v>0</v>
      </c>
      <c r="M740" s="5">
        <f>+J740+K740</f>
        <v>312.27</v>
      </c>
      <c r="N740" s="7">
        <f t="shared" si="51"/>
        <v>31539.12</v>
      </c>
    </row>
    <row r="741" spans="1:14" ht="12" customHeight="1">
      <c r="A741" s="2" t="s">
        <v>4455</v>
      </c>
      <c r="B741" s="2" t="s">
        <v>4456</v>
      </c>
      <c r="C741" s="2" t="s">
        <v>350</v>
      </c>
      <c r="D741" s="2" t="s">
        <v>4457</v>
      </c>
      <c r="E741" s="2" t="s">
        <v>3563</v>
      </c>
      <c r="F741" s="15">
        <v>1</v>
      </c>
      <c r="G741" s="16" t="s">
        <v>3567</v>
      </c>
      <c r="H741" s="1" t="s">
        <v>4334</v>
      </c>
      <c r="I741" s="7">
        <v>60600</v>
      </c>
      <c r="J741" s="7">
        <v>606</v>
      </c>
      <c r="K741" s="7">
        <v>2162</v>
      </c>
      <c r="L741" s="7">
        <v>0</v>
      </c>
      <c r="M741" s="5">
        <f>+J741+K741</f>
        <v>2768</v>
      </c>
      <c r="N741" s="7">
        <f t="shared" si="51"/>
        <v>63368</v>
      </c>
    </row>
    <row r="742" spans="1:14" ht="12" customHeight="1">
      <c r="A742" s="1" t="s">
        <v>8783</v>
      </c>
      <c r="B742" s="1" t="s">
        <v>8350</v>
      </c>
      <c r="C742" s="1" t="s">
        <v>1519</v>
      </c>
      <c r="D742" s="1" t="s">
        <v>8349</v>
      </c>
      <c r="E742" s="2" t="s">
        <v>8934</v>
      </c>
      <c r="F742" s="17">
        <v>1</v>
      </c>
      <c r="G742" s="18" t="s">
        <v>25</v>
      </c>
      <c r="H742" s="1" t="s">
        <v>9010</v>
      </c>
      <c r="I742" s="7">
        <v>147526</v>
      </c>
      <c r="J742" s="1"/>
      <c r="K742" s="1"/>
      <c r="L742" s="1"/>
      <c r="M742" s="7">
        <f>J742+K742+L742</f>
        <v>0</v>
      </c>
      <c r="N742" s="7">
        <f>+M742+I742</f>
        <v>147526</v>
      </c>
    </row>
    <row r="743" spans="1:14" ht="12" customHeight="1">
      <c r="A743" s="2" t="s">
        <v>7417</v>
      </c>
      <c r="B743" s="2" t="s">
        <v>219</v>
      </c>
      <c r="C743" s="2" t="s">
        <v>7418</v>
      </c>
      <c r="D743" s="2" t="s">
        <v>7419</v>
      </c>
      <c r="E743" s="2" t="s">
        <v>6119</v>
      </c>
      <c r="F743" s="15">
        <v>1</v>
      </c>
      <c r="G743" s="16" t="s">
        <v>6123</v>
      </c>
      <c r="H743" s="1" t="s">
        <v>3020</v>
      </c>
      <c r="I743" s="7">
        <v>41612</v>
      </c>
      <c r="J743" s="7">
        <v>416.12</v>
      </c>
      <c r="K743" s="7">
        <v>416</v>
      </c>
      <c r="L743" s="7">
        <v>0</v>
      </c>
      <c r="M743" s="5">
        <f>+J743+K743</f>
        <v>832.12</v>
      </c>
      <c r="N743" s="7">
        <f aca="true" t="shared" si="52" ref="N743:N757">I743+M743</f>
        <v>42444.12</v>
      </c>
    </row>
    <row r="744" spans="1:14" ht="12" customHeight="1">
      <c r="A744" s="2" t="s">
        <v>3911</v>
      </c>
      <c r="B744" s="2" t="s">
        <v>3912</v>
      </c>
      <c r="C744" s="2" t="s">
        <v>167</v>
      </c>
      <c r="D744" s="2" t="s">
        <v>3913</v>
      </c>
      <c r="E744" s="2" t="s">
        <v>3563</v>
      </c>
      <c r="F744" s="15">
        <v>0.75</v>
      </c>
      <c r="G744" s="16" t="s">
        <v>3567</v>
      </c>
      <c r="H744" s="1" t="s">
        <v>1034</v>
      </c>
      <c r="I744" s="7">
        <v>71165.9</v>
      </c>
      <c r="J744" s="7">
        <v>711.66</v>
      </c>
      <c r="K744" s="7">
        <v>1423</v>
      </c>
      <c r="L744" s="7">
        <v>0</v>
      </c>
      <c r="M744" s="5">
        <f>+J744+K744</f>
        <v>2134.66</v>
      </c>
      <c r="N744" s="7">
        <f t="shared" si="52"/>
        <v>73300.56</v>
      </c>
    </row>
    <row r="745" spans="1:14" ht="12" customHeight="1">
      <c r="A745" s="2" t="s">
        <v>4298</v>
      </c>
      <c r="B745" s="2" t="s">
        <v>4299</v>
      </c>
      <c r="C745" s="2" t="s">
        <v>4300</v>
      </c>
      <c r="D745" s="2" t="s">
        <v>4301</v>
      </c>
      <c r="E745" s="2" t="s">
        <v>3563</v>
      </c>
      <c r="F745" s="15">
        <v>1</v>
      </c>
      <c r="G745" s="16" t="s">
        <v>3567</v>
      </c>
      <c r="H745" s="1" t="s">
        <v>2278</v>
      </c>
      <c r="I745" s="7">
        <v>82376.3</v>
      </c>
      <c r="J745" s="7">
        <v>823.76</v>
      </c>
      <c r="K745" s="7">
        <v>1648</v>
      </c>
      <c r="L745" s="7">
        <v>0</v>
      </c>
      <c r="M745" s="5">
        <f>+J745+K745</f>
        <v>2471.76</v>
      </c>
      <c r="N745" s="7">
        <f t="shared" si="52"/>
        <v>84848.06</v>
      </c>
    </row>
    <row r="746" spans="1:14" ht="12" customHeight="1">
      <c r="A746" s="1" t="s">
        <v>348</v>
      </c>
      <c r="B746" s="1" t="s">
        <v>349</v>
      </c>
      <c r="C746" s="1" t="s">
        <v>350</v>
      </c>
      <c r="D746" s="1" t="s">
        <v>351</v>
      </c>
      <c r="E746" s="1" t="s">
        <v>8933</v>
      </c>
      <c r="F746" s="17">
        <v>1</v>
      </c>
      <c r="G746" s="18" t="s">
        <v>14</v>
      </c>
      <c r="H746" s="1" t="s">
        <v>66</v>
      </c>
      <c r="I746" s="7">
        <v>62364.12</v>
      </c>
      <c r="J746" s="7">
        <v>624</v>
      </c>
      <c r="K746" s="7">
        <v>677</v>
      </c>
      <c r="L746" s="7">
        <v>0</v>
      </c>
      <c r="M746" s="7">
        <f>J746+K746+L746</f>
        <v>1301</v>
      </c>
      <c r="N746" s="7">
        <f t="shared" si="52"/>
        <v>63665.12</v>
      </c>
    </row>
    <row r="747" spans="1:14" ht="12" customHeight="1">
      <c r="A747" s="2" t="s">
        <v>5583</v>
      </c>
      <c r="B747" s="2" t="s">
        <v>916</v>
      </c>
      <c r="C747" s="2" t="s">
        <v>739</v>
      </c>
      <c r="D747" s="2" t="s">
        <v>5584</v>
      </c>
      <c r="E747" s="2" t="s">
        <v>3563</v>
      </c>
      <c r="F747" s="15">
        <v>1</v>
      </c>
      <c r="G747" s="16" t="s">
        <v>3567</v>
      </c>
      <c r="H747" s="1" t="s">
        <v>3526</v>
      </c>
      <c r="I747" s="7">
        <v>70474.67</v>
      </c>
      <c r="J747" s="7">
        <v>704.75</v>
      </c>
      <c r="K747" s="7">
        <v>0</v>
      </c>
      <c r="L747" s="7">
        <v>0</v>
      </c>
      <c r="M747" s="5">
        <f>+J747+K747</f>
        <v>704.75</v>
      </c>
      <c r="N747" s="7">
        <f t="shared" si="52"/>
        <v>71179.42</v>
      </c>
    </row>
    <row r="748" spans="1:14" ht="12" customHeight="1">
      <c r="A748" s="2" t="s">
        <v>5835</v>
      </c>
      <c r="B748" s="2" t="s">
        <v>5036</v>
      </c>
      <c r="C748" s="2" t="s">
        <v>5836</v>
      </c>
      <c r="D748" s="2" t="s">
        <v>5837</v>
      </c>
      <c r="E748" s="2" t="s">
        <v>3563</v>
      </c>
      <c r="F748" s="15">
        <v>1</v>
      </c>
      <c r="G748" s="16" t="s">
        <v>3567</v>
      </c>
      <c r="H748" s="1" t="s">
        <v>5826</v>
      </c>
      <c r="I748" s="7">
        <v>42116.44</v>
      </c>
      <c r="J748" s="7">
        <v>421.16</v>
      </c>
      <c r="K748" s="7">
        <v>842</v>
      </c>
      <c r="L748" s="7">
        <v>0</v>
      </c>
      <c r="M748" s="5">
        <f>+J748+K748</f>
        <v>1263.16</v>
      </c>
      <c r="N748" s="7">
        <f t="shared" si="52"/>
        <v>43379.600000000006</v>
      </c>
    </row>
    <row r="749" spans="1:14" ht="12" customHeight="1">
      <c r="A749" s="2" t="s">
        <v>4012</v>
      </c>
      <c r="B749" s="2" t="s">
        <v>132</v>
      </c>
      <c r="C749" s="2" t="s">
        <v>4013</v>
      </c>
      <c r="D749" s="2" t="s">
        <v>4014</v>
      </c>
      <c r="E749" s="2" t="s">
        <v>3563</v>
      </c>
      <c r="F749" s="15">
        <v>1</v>
      </c>
      <c r="G749" s="16" t="s">
        <v>3567</v>
      </c>
      <c r="H749" s="1" t="s">
        <v>1683</v>
      </c>
      <c r="I749" s="7">
        <v>51660.28</v>
      </c>
      <c r="J749" s="7">
        <v>516.6</v>
      </c>
      <c r="K749" s="7">
        <v>517</v>
      </c>
      <c r="L749" s="7">
        <v>0</v>
      </c>
      <c r="M749" s="5">
        <f>+J749+K749</f>
        <v>1033.6</v>
      </c>
      <c r="N749" s="7">
        <f t="shared" si="52"/>
        <v>52693.88</v>
      </c>
    </row>
    <row r="750" spans="1:14" ht="12" customHeight="1">
      <c r="A750" s="1" t="s">
        <v>1164</v>
      </c>
      <c r="B750" s="1" t="s">
        <v>1165</v>
      </c>
      <c r="C750" s="1" t="s">
        <v>1166</v>
      </c>
      <c r="D750" s="1" t="s">
        <v>1167</v>
      </c>
      <c r="E750" s="1" t="s">
        <v>8933</v>
      </c>
      <c r="F750" s="17">
        <v>1</v>
      </c>
      <c r="G750" s="18" t="s">
        <v>14</v>
      </c>
      <c r="H750" s="1" t="s">
        <v>995</v>
      </c>
      <c r="I750" s="7">
        <v>114556.22</v>
      </c>
      <c r="J750" s="7">
        <v>1146</v>
      </c>
      <c r="K750" s="7">
        <v>902</v>
      </c>
      <c r="L750" s="7">
        <v>892</v>
      </c>
      <c r="M750" s="7">
        <f>J750+K750+L750</f>
        <v>2940</v>
      </c>
      <c r="N750" s="7">
        <f t="shared" si="52"/>
        <v>117496.22</v>
      </c>
    </row>
    <row r="751" spans="1:14" ht="12" customHeight="1">
      <c r="A751" s="1" t="s">
        <v>2973</v>
      </c>
      <c r="B751" s="1" t="s">
        <v>2974</v>
      </c>
      <c r="C751" s="1" t="s">
        <v>2975</v>
      </c>
      <c r="D751" s="1" t="s">
        <v>2976</v>
      </c>
      <c r="E751" s="1" t="s">
        <v>8933</v>
      </c>
      <c r="F751" s="17">
        <v>1</v>
      </c>
      <c r="G751" s="18" t="s">
        <v>14</v>
      </c>
      <c r="H751" s="1" t="s">
        <v>2862</v>
      </c>
      <c r="I751" s="7">
        <v>71559</v>
      </c>
      <c r="J751" s="7">
        <v>716</v>
      </c>
      <c r="K751" s="7">
        <v>933</v>
      </c>
      <c r="L751" s="7">
        <v>0</v>
      </c>
      <c r="M751" s="7">
        <f>J751+K751+L751</f>
        <v>1649</v>
      </c>
      <c r="N751" s="7">
        <f t="shared" si="52"/>
        <v>73208</v>
      </c>
    </row>
    <row r="752" spans="1:14" ht="12" customHeight="1">
      <c r="A752" s="1" t="s">
        <v>1867</v>
      </c>
      <c r="B752" s="1" t="s">
        <v>1868</v>
      </c>
      <c r="C752" s="1" t="s">
        <v>291</v>
      </c>
      <c r="D752" s="1" t="s">
        <v>1869</v>
      </c>
      <c r="E752" s="1" t="s">
        <v>8933</v>
      </c>
      <c r="F752" s="17">
        <v>1</v>
      </c>
      <c r="G752" s="18" t="s">
        <v>300</v>
      </c>
      <c r="H752" s="1" t="s">
        <v>1818</v>
      </c>
      <c r="I752" s="7">
        <v>53443</v>
      </c>
      <c r="J752" s="7">
        <v>480</v>
      </c>
      <c r="K752" s="7">
        <v>332</v>
      </c>
      <c r="L752" s="7">
        <v>814</v>
      </c>
      <c r="M752" s="7">
        <f>J752+K752+L752</f>
        <v>1626</v>
      </c>
      <c r="N752" s="7">
        <f t="shared" si="52"/>
        <v>55069</v>
      </c>
    </row>
    <row r="753" spans="1:14" ht="12" customHeight="1">
      <c r="A753" s="2" t="s">
        <v>6613</v>
      </c>
      <c r="B753" s="2" t="s">
        <v>6614</v>
      </c>
      <c r="C753" s="2" t="s">
        <v>885</v>
      </c>
      <c r="D753" s="2" t="s">
        <v>6615</v>
      </c>
      <c r="E753" s="2" t="s">
        <v>6119</v>
      </c>
      <c r="F753" s="15">
        <v>1</v>
      </c>
      <c r="G753" s="16" t="s">
        <v>6123</v>
      </c>
      <c r="H753" s="1" t="s">
        <v>1697</v>
      </c>
      <c r="I753" s="7">
        <v>28942.56</v>
      </c>
      <c r="J753" s="7">
        <v>289.43</v>
      </c>
      <c r="K753" s="7">
        <v>289</v>
      </c>
      <c r="L753" s="7">
        <v>0</v>
      </c>
      <c r="M753" s="5">
        <f>+J753+K753</f>
        <v>578.4300000000001</v>
      </c>
      <c r="N753" s="7">
        <f t="shared" si="52"/>
        <v>29520.99</v>
      </c>
    </row>
    <row r="754" spans="1:14" ht="12" customHeight="1">
      <c r="A754" s="1" t="s">
        <v>3179</v>
      </c>
      <c r="B754" s="1" t="s">
        <v>3180</v>
      </c>
      <c r="C754" s="1" t="s">
        <v>595</v>
      </c>
      <c r="D754" s="1" t="s">
        <v>3181</v>
      </c>
      <c r="E754" s="1" t="s">
        <v>8933</v>
      </c>
      <c r="F754" s="17">
        <v>1</v>
      </c>
      <c r="G754" s="18" t="s">
        <v>14</v>
      </c>
      <c r="H754" s="1" t="s">
        <v>3092</v>
      </c>
      <c r="I754" s="7">
        <v>81810</v>
      </c>
      <c r="J754" s="7">
        <v>818</v>
      </c>
      <c r="K754" s="7">
        <v>1078</v>
      </c>
      <c r="L754" s="7">
        <v>0</v>
      </c>
      <c r="M754" s="7">
        <f>J754+K754+L754</f>
        <v>1896</v>
      </c>
      <c r="N754" s="7">
        <f t="shared" si="52"/>
        <v>83706</v>
      </c>
    </row>
    <row r="755" spans="1:14" ht="12" customHeight="1">
      <c r="A755" s="2" t="s">
        <v>4036</v>
      </c>
      <c r="B755" s="2" t="s">
        <v>482</v>
      </c>
      <c r="C755" s="2" t="s">
        <v>4037</v>
      </c>
      <c r="D755" s="2" t="s">
        <v>4038</v>
      </c>
      <c r="E755" s="2" t="s">
        <v>3563</v>
      </c>
      <c r="F755" s="15">
        <v>1</v>
      </c>
      <c r="G755" s="16" t="s">
        <v>3567</v>
      </c>
      <c r="H755" s="1" t="s">
        <v>1683</v>
      </c>
      <c r="I755" s="7">
        <v>99490.6</v>
      </c>
      <c r="J755" s="7">
        <v>994.9100000000001</v>
      </c>
      <c r="K755" s="7">
        <v>1990</v>
      </c>
      <c r="L755" s="7">
        <v>0</v>
      </c>
      <c r="M755" s="5">
        <f>+J755+K755</f>
        <v>2984.91</v>
      </c>
      <c r="N755" s="7">
        <f t="shared" si="52"/>
        <v>102475.51000000001</v>
      </c>
    </row>
    <row r="756" spans="1:14" ht="12" customHeight="1">
      <c r="A756" s="2" t="s">
        <v>4521</v>
      </c>
      <c r="B756" s="2" t="s">
        <v>4522</v>
      </c>
      <c r="C756" s="2" t="s">
        <v>576</v>
      </c>
      <c r="D756" s="2" t="s">
        <v>4523</v>
      </c>
      <c r="E756" s="2" t="s">
        <v>3563</v>
      </c>
      <c r="F756" s="15">
        <v>1</v>
      </c>
      <c r="G756" s="16" t="s">
        <v>3567</v>
      </c>
      <c r="H756" s="1" t="s">
        <v>4334</v>
      </c>
      <c r="I756" s="7">
        <v>58723.42</v>
      </c>
      <c r="J756" s="7">
        <v>587.23</v>
      </c>
      <c r="K756" s="7">
        <v>587</v>
      </c>
      <c r="L756" s="7">
        <v>0</v>
      </c>
      <c r="M756" s="5">
        <f>+J756+K756</f>
        <v>1174.23</v>
      </c>
      <c r="N756" s="7">
        <f t="shared" si="52"/>
        <v>59897.65</v>
      </c>
    </row>
    <row r="757" spans="1:14" ht="12" customHeight="1">
      <c r="A757" s="1" t="s">
        <v>158</v>
      </c>
      <c r="B757" s="1" t="s">
        <v>159</v>
      </c>
      <c r="C757" s="1" t="s">
        <v>108</v>
      </c>
      <c r="D757" s="1" t="s">
        <v>160</v>
      </c>
      <c r="E757" s="1" t="s">
        <v>8933</v>
      </c>
      <c r="F757" s="17">
        <v>1</v>
      </c>
      <c r="G757" s="18" t="s">
        <v>14</v>
      </c>
      <c r="H757" s="1" t="s">
        <v>122</v>
      </c>
      <c r="I757" s="7">
        <v>79191</v>
      </c>
      <c r="J757" s="7">
        <v>707</v>
      </c>
      <c r="K757" s="7">
        <v>761</v>
      </c>
      <c r="L757" s="7">
        <v>0</v>
      </c>
      <c r="M757" s="7">
        <f>J757+K757+L757</f>
        <v>1468</v>
      </c>
      <c r="N757" s="7">
        <f t="shared" si="52"/>
        <v>80659</v>
      </c>
    </row>
    <row r="758" spans="1:14" ht="12" customHeight="1">
      <c r="A758" s="1" t="s">
        <v>8867</v>
      </c>
      <c r="B758" s="1" t="s">
        <v>8514</v>
      </c>
      <c r="C758" s="1" t="s">
        <v>1876</v>
      </c>
      <c r="D758" s="1" t="s">
        <v>8513</v>
      </c>
      <c r="E758" s="1" t="s">
        <v>3563</v>
      </c>
      <c r="F758" s="17">
        <v>1</v>
      </c>
      <c r="G758" s="18" t="s">
        <v>3567</v>
      </c>
      <c r="H758" s="1" t="s">
        <v>8940</v>
      </c>
      <c r="I758" s="7">
        <v>35000</v>
      </c>
      <c r="J758" s="1"/>
      <c r="K758" s="1"/>
      <c r="L758" s="1"/>
      <c r="M758" s="7">
        <f>J758+K758+L758</f>
        <v>0</v>
      </c>
      <c r="N758" s="7">
        <f>+M758+I758</f>
        <v>35000</v>
      </c>
    </row>
    <row r="759" spans="1:14" ht="12" customHeight="1">
      <c r="A759" s="2" t="s">
        <v>6665</v>
      </c>
      <c r="B759" s="2" t="s">
        <v>6666</v>
      </c>
      <c r="C759" s="2" t="s">
        <v>6667</v>
      </c>
      <c r="D759" s="2" t="s">
        <v>6668</v>
      </c>
      <c r="E759" s="2" t="s">
        <v>6119</v>
      </c>
      <c r="F759" s="15">
        <v>1</v>
      </c>
      <c r="G759" s="16" t="s">
        <v>6123</v>
      </c>
      <c r="H759" s="1" t="s">
        <v>1697</v>
      </c>
      <c r="I759" s="7">
        <v>23159.3</v>
      </c>
      <c r="J759" s="7">
        <v>231.59</v>
      </c>
      <c r="K759" s="7">
        <v>232</v>
      </c>
      <c r="L759" s="7">
        <v>0</v>
      </c>
      <c r="M759" s="5">
        <f aca="true" t="shared" si="53" ref="M759:M769">+J759+K759</f>
        <v>463.59000000000003</v>
      </c>
      <c r="N759" s="7">
        <f aca="true" t="shared" si="54" ref="N759:N775">I759+M759</f>
        <v>23622.89</v>
      </c>
    </row>
    <row r="760" spans="1:14" ht="12" customHeight="1">
      <c r="A760" s="2" t="s">
        <v>7673</v>
      </c>
      <c r="B760" s="2" t="s">
        <v>7674</v>
      </c>
      <c r="C760" s="2" t="s">
        <v>5067</v>
      </c>
      <c r="D760" s="2" t="s">
        <v>7675</v>
      </c>
      <c r="E760" s="2" t="s">
        <v>6119</v>
      </c>
      <c r="F760" s="15">
        <v>1</v>
      </c>
      <c r="G760" s="16" t="s">
        <v>6123</v>
      </c>
      <c r="H760" s="1" t="s">
        <v>3526</v>
      </c>
      <c r="I760" s="7">
        <v>29035.57</v>
      </c>
      <c r="J760" s="7">
        <v>290.36</v>
      </c>
      <c r="K760" s="7">
        <v>0</v>
      </c>
      <c r="L760" s="7">
        <v>0</v>
      </c>
      <c r="M760" s="5">
        <f t="shared" si="53"/>
        <v>290.36</v>
      </c>
      <c r="N760" s="7">
        <f t="shared" si="54"/>
        <v>29325.93</v>
      </c>
    </row>
    <row r="761" spans="1:14" ht="12" customHeight="1">
      <c r="A761" s="2" t="s">
        <v>5014</v>
      </c>
      <c r="B761" s="2" t="s">
        <v>5012</v>
      </c>
      <c r="C761" s="2" t="s">
        <v>291</v>
      </c>
      <c r="D761" s="2" t="s">
        <v>5015</v>
      </c>
      <c r="E761" s="2" t="s">
        <v>3563</v>
      </c>
      <c r="F761" s="15">
        <v>1</v>
      </c>
      <c r="G761" s="16" t="s">
        <v>3567</v>
      </c>
      <c r="H761" s="1" t="s">
        <v>3020</v>
      </c>
      <c r="I761" s="7">
        <v>42622</v>
      </c>
      <c r="J761" s="7">
        <v>426.22</v>
      </c>
      <c r="K761" s="7">
        <v>852</v>
      </c>
      <c r="L761" s="7">
        <v>0</v>
      </c>
      <c r="M761" s="5">
        <f t="shared" si="53"/>
        <v>1278.22</v>
      </c>
      <c r="N761" s="7">
        <f t="shared" si="54"/>
        <v>43900.22</v>
      </c>
    </row>
    <row r="762" spans="1:14" ht="12" customHeight="1">
      <c r="A762" s="2" t="s">
        <v>7965</v>
      </c>
      <c r="B762" s="2" t="s">
        <v>7966</v>
      </c>
      <c r="C762" s="2" t="s">
        <v>291</v>
      </c>
      <c r="D762" s="2" t="s">
        <v>7967</v>
      </c>
      <c r="E762" s="2" t="s">
        <v>6119</v>
      </c>
      <c r="F762" s="15">
        <v>1</v>
      </c>
      <c r="G762" s="16" t="s">
        <v>6123</v>
      </c>
      <c r="H762" s="1" t="s">
        <v>5862</v>
      </c>
      <c r="I762" s="7">
        <v>35350</v>
      </c>
      <c r="J762" s="7">
        <v>353.5</v>
      </c>
      <c r="K762" s="7">
        <v>0</v>
      </c>
      <c r="L762" s="7">
        <v>0</v>
      </c>
      <c r="M762" s="5">
        <f t="shared" si="53"/>
        <v>353.5</v>
      </c>
      <c r="N762" s="7">
        <f t="shared" si="54"/>
        <v>35703.5</v>
      </c>
    </row>
    <row r="763" spans="1:14" ht="12" customHeight="1">
      <c r="A763" s="2" t="s">
        <v>3715</v>
      </c>
      <c r="B763" s="2" t="s">
        <v>3716</v>
      </c>
      <c r="C763" s="2" t="s">
        <v>3717</v>
      </c>
      <c r="D763" s="2" t="s">
        <v>3718</v>
      </c>
      <c r="E763" s="2" t="s">
        <v>3563</v>
      </c>
      <c r="F763" s="15">
        <v>1</v>
      </c>
      <c r="G763" s="16" t="s">
        <v>3567</v>
      </c>
      <c r="H763" s="1" t="s">
        <v>26</v>
      </c>
      <c r="I763" s="7">
        <v>47077.17</v>
      </c>
      <c r="J763" s="7">
        <v>470.77</v>
      </c>
      <c r="K763" s="7">
        <v>471</v>
      </c>
      <c r="L763" s="7">
        <v>0</v>
      </c>
      <c r="M763" s="5">
        <f t="shared" si="53"/>
        <v>941.77</v>
      </c>
      <c r="N763" s="7">
        <f t="shared" si="54"/>
        <v>48018.939999999995</v>
      </c>
    </row>
    <row r="764" spans="1:14" ht="12" customHeight="1">
      <c r="A764" s="2" t="s">
        <v>3719</v>
      </c>
      <c r="B764" s="2" t="s">
        <v>3720</v>
      </c>
      <c r="C764" s="2" t="s">
        <v>511</v>
      </c>
      <c r="D764" s="2" t="s">
        <v>3721</v>
      </c>
      <c r="E764" s="2" t="s">
        <v>3563</v>
      </c>
      <c r="F764" s="15">
        <v>1</v>
      </c>
      <c r="G764" s="16" t="s">
        <v>3567</v>
      </c>
      <c r="H764" s="1" t="s">
        <v>26</v>
      </c>
      <c r="I764" s="7">
        <v>62266.5</v>
      </c>
      <c r="J764" s="7">
        <v>622.67</v>
      </c>
      <c r="K764" s="7">
        <v>1438</v>
      </c>
      <c r="L764" s="7">
        <v>0</v>
      </c>
      <c r="M764" s="5">
        <f t="shared" si="53"/>
        <v>2060.67</v>
      </c>
      <c r="N764" s="7">
        <f t="shared" si="54"/>
        <v>64327.17</v>
      </c>
    </row>
    <row r="765" spans="1:14" ht="12" customHeight="1">
      <c r="A765" s="2" t="s">
        <v>3753</v>
      </c>
      <c r="B765" s="2" t="s">
        <v>3754</v>
      </c>
      <c r="C765" s="2" t="s">
        <v>291</v>
      </c>
      <c r="D765" s="2" t="s">
        <v>3755</v>
      </c>
      <c r="E765" s="2" t="s">
        <v>3563</v>
      </c>
      <c r="F765" s="15">
        <v>1</v>
      </c>
      <c r="G765" s="16" t="s">
        <v>3567</v>
      </c>
      <c r="H765" s="1" t="s">
        <v>863</v>
      </c>
      <c r="I765" s="7">
        <v>50353.64</v>
      </c>
      <c r="J765" s="7">
        <v>503.54</v>
      </c>
      <c r="K765" s="7">
        <v>1007</v>
      </c>
      <c r="L765" s="7">
        <v>0</v>
      </c>
      <c r="M765" s="5">
        <f t="shared" si="53"/>
        <v>1510.54</v>
      </c>
      <c r="N765" s="7">
        <f t="shared" si="54"/>
        <v>51864.18</v>
      </c>
    </row>
    <row r="766" spans="1:14" ht="12" customHeight="1">
      <c r="A766" s="2" t="s">
        <v>6174</v>
      </c>
      <c r="B766" s="2" t="s">
        <v>6175</v>
      </c>
      <c r="C766" s="2" t="s">
        <v>6176</v>
      </c>
      <c r="D766" s="2" t="s">
        <v>6177</v>
      </c>
      <c r="E766" s="2" t="s">
        <v>6119</v>
      </c>
      <c r="F766" s="15">
        <v>1</v>
      </c>
      <c r="G766" s="16" t="s">
        <v>6123</v>
      </c>
      <c r="H766" s="1" t="s">
        <v>3568</v>
      </c>
      <c r="I766" s="7">
        <v>48700.38</v>
      </c>
      <c r="J766" s="7">
        <v>487</v>
      </c>
      <c r="K766" s="7">
        <v>0</v>
      </c>
      <c r="L766" s="7">
        <v>0</v>
      </c>
      <c r="M766" s="5">
        <f t="shared" si="53"/>
        <v>487</v>
      </c>
      <c r="N766" s="7">
        <f t="shared" si="54"/>
        <v>49187.38</v>
      </c>
    </row>
    <row r="767" spans="1:14" ht="12" customHeight="1">
      <c r="A767" s="2" t="s">
        <v>3844</v>
      </c>
      <c r="B767" s="2" t="s">
        <v>3845</v>
      </c>
      <c r="C767" s="2" t="s">
        <v>478</v>
      </c>
      <c r="D767" s="2" t="s">
        <v>3846</v>
      </c>
      <c r="E767" s="2" t="s">
        <v>3563</v>
      </c>
      <c r="F767" s="15">
        <v>1</v>
      </c>
      <c r="G767" s="16" t="s">
        <v>3567</v>
      </c>
      <c r="H767" s="1" t="s">
        <v>1034</v>
      </c>
      <c r="I767" s="7">
        <v>42420</v>
      </c>
      <c r="J767" s="7">
        <v>424.2</v>
      </c>
      <c r="K767" s="7">
        <v>848</v>
      </c>
      <c r="L767" s="7">
        <v>0</v>
      </c>
      <c r="M767" s="5">
        <f t="shared" si="53"/>
        <v>1272.2</v>
      </c>
      <c r="N767" s="7">
        <f t="shared" si="54"/>
        <v>43692.2</v>
      </c>
    </row>
    <row r="768" spans="1:14" ht="12" customHeight="1">
      <c r="A768" s="2" t="s">
        <v>6508</v>
      </c>
      <c r="B768" s="2" t="s">
        <v>6509</v>
      </c>
      <c r="C768" s="2" t="s">
        <v>927</v>
      </c>
      <c r="D768" s="2" t="s">
        <v>6510</v>
      </c>
      <c r="E768" s="2" t="s">
        <v>6119</v>
      </c>
      <c r="F768" s="15">
        <v>1</v>
      </c>
      <c r="G768" s="16" t="s">
        <v>6123</v>
      </c>
      <c r="H768" s="1" t="s">
        <v>1683</v>
      </c>
      <c r="I768" s="7">
        <v>30247.75</v>
      </c>
      <c r="J768" s="7">
        <v>302.48</v>
      </c>
      <c r="K768" s="7">
        <v>302</v>
      </c>
      <c r="L768" s="7">
        <v>0</v>
      </c>
      <c r="M768" s="5">
        <f t="shared" si="53"/>
        <v>604.48</v>
      </c>
      <c r="N768" s="7">
        <f t="shared" si="54"/>
        <v>30852.23</v>
      </c>
    </row>
    <row r="769" spans="1:14" ht="12" customHeight="1">
      <c r="A769" s="2" t="s">
        <v>7318</v>
      </c>
      <c r="B769" s="2" t="s">
        <v>7319</v>
      </c>
      <c r="C769" s="2" t="s">
        <v>7320</v>
      </c>
      <c r="D769" s="2" t="s">
        <v>7321</v>
      </c>
      <c r="E769" s="2" t="s">
        <v>6119</v>
      </c>
      <c r="F769" s="15">
        <v>1</v>
      </c>
      <c r="G769" s="16" t="s">
        <v>6123</v>
      </c>
      <c r="H769" s="1" t="s">
        <v>2753</v>
      </c>
      <c r="I769" s="7">
        <v>34503.5</v>
      </c>
      <c r="J769" s="7">
        <v>345.04</v>
      </c>
      <c r="K769" s="7">
        <v>783</v>
      </c>
      <c r="L769" s="7">
        <v>0</v>
      </c>
      <c r="M769" s="5">
        <f t="shared" si="53"/>
        <v>1128.04</v>
      </c>
      <c r="N769" s="7">
        <f t="shared" si="54"/>
        <v>35631.54</v>
      </c>
    </row>
    <row r="770" spans="1:14" ht="12" customHeight="1">
      <c r="A770" s="1" t="s">
        <v>773</v>
      </c>
      <c r="B770" s="1" t="s">
        <v>774</v>
      </c>
      <c r="C770" s="1" t="s">
        <v>199</v>
      </c>
      <c r="D770" s="1" t="s">
        <v>775</v>
      </c>
      <c r="E770" s="1" t="s">
        <v>8933</v>
      </c>
      <c r="F770" s="17">
        <v>1</v>
      </c>
      <c r="G770" s="18" t="s">
        <v>14</v>
      </c>
      <c r="H770" s="1" t="s">
        <v>66</v>
      </c>
      <c r="I770" s="7">
        <v>54748.55</v>
      </c>
      <c r="J770" s="7">
        <v>547</v>
      </c>
      <c r="K770" s="7">
        <v>601</v>
      </c>
      <c r="L770" s="7">
        <v>2379</v>
      </c>
      <c r="M770" s="7">
        <f>J770+K770+L770</f>
        <v>3527</v>
      </c>
      <c r="N770" s="7">
        <f t="shared" si="54"/>
        <v>58275.55</v>
      </c>
    </row>
    <row r="771" spans="1:14" ht="12" customHeight="1">
      <c r="A771" s="1" t="s">
        <v>2866</v>
      </c>
      <c r="B771" s="1" t="s">
        <v>2867</v>
      </c>
      <c r="C771" s="1" t="s">
        <v>2868</v>
      </c>
      <c r="D771" s="1" t="s">
        <v>2869</v>
      </c>
      <c r="E771" s="1" t="s">
        <v>8933</v>
      </c>
      <c r="F771" s="17">
        <v>1</v>
      </c>
      <c r="G771" s="18" t="s">
        <v>300</v>
      </c>
      <c r="H771" s="1" t="s">
        <v>2862</v>
      </c>
      <c r="I771" s="7">
        <v>70053.8</v>
      </c>
      <c r="J771" s="7">
        <v>701</v>
      </c>
      <c r="K771" s="7">
        <v>701</v>
      </c>
      <c r="L771" s="7">
        <v>701</v>
      </c>
      <c r="M771" s="7">
        <f>J771+K771+L771</f>
        <v>2103</v>
      </c>
      <c r="N771" s="7">
        <f t="shared" si="54"/>
        <v>72156.8</v>
      </c>
    </row>
    <row r="772" spans="1:14" ht="12" customHeight="1">
      <c r="A772" s="2" t="s">
        <v>7814</v>
      </c>
      <c r="B772" s="2" t="s">
        <v>7815</v>
      </c>
      <c r="C772" s="2" t="s">
        <v>7816</v>
      </c>
      <c r="D772" s="2" t="s">
        <v>7817</v>
      </c>
      <c r="E772" s="2" t="s">
        <v>6119</v>
      </c>
      <c r="F772" s="15">
        <v>1</v>
      </c>
      <c r="G772" s="16" t="s">
        <v>6123</v>
      </c>
      <c r="H772" s="1" t="s">
        <v>5862</v>
      </c>
      <c r="I772" s="7">
        <v>28485.63</v>
      </c>
      <c r="J772" s="7">
        <v>284.86</v>
      </c>
      <c r="K772" s="7">
        <v>0</v>
      </c>
      <c r="L772" s="7">
        <v>0</v>
      </c>
      <c r="M772" s="5">
        <f>+J772+K772</f>
        <v>284.86</v>
      </c>
      <c r="N772" s="7">
        <f t="shared" si="54"/>
        <v>28770.49</v>
      </c>
    </row>
    <row r="773" spans="1:14" ht="12" customHeight="1">
      <c r="A773" s="2" t="s">
        <v>3608</v>
      </c>
      <c r="B773" s="2" t="s">
        <v>3609</v>
      </c>
      <c r="C773" s="2" t="s">
        <v>2363</v>
      </c>
      <c r="D773" s="2" t="s">
        <v>3610</v>
      </c>
      <c r="E773" s="2" t="s">
        <v>3563</v>
      </c>
      <c r="F773" s="15">
        <v>1</v>
      </c>
      <c r="G773" s="16" t="s">
        <v>3567</v>
      </c>
      <c r="H773" s="1" t="s">
        <v>3568</v>
      </c>
      <c r="I773" s="7">
        <v>55518.73</v>
      </c>
      <c r="J773" s="7">
        <v>555.19</v>
      </c>
      <c r="K773" s="7">
        <v>1146</v>
      </c>
      <c r="L773" s="7">
        <v>0</v>
      </c>
      <c r="M773" s="5">
        <f>+J773+K773</f>
        <v>1701.19</v>
      </c>
      <c r="N773" s="7">
        <f t="shared" si="54"/>
        <v>57219.920000000006</v>
      </c>
    </row>
    <row r="774" spans="1:14" ht="12" customHeight="1">
      <c r="A774" s="1" t="s">
        <v>1455</v>
      </c>
      <c r="B774" s="1" t="s">
        <v>1456</v>
      </c>
      <c r="C774" s="1" t="s">
        <v>1457</v>
      </c>
      <c r="D774" s="1" t="s">
        <v>1458</v>
      </c>
      <c r="E774" s="1" t="s">
        <v>8933</v>
      </c>
      <c r="F774" s="17">
        <v>1</v>
      </c>
      <c r="G774" s="18" t="s">
        <v>14</v>
      </c>
      <c r="H774" s="1" t="s">
        <v>1459</v>
      </c>
      <c r="I774" s="7">
        <v>86081.3</v>
      </c>
      <c r="J774" s="7">
        <v>861</v>
      </c>
      <c r="K774" s="7">
        <v>923</v>
      </c>
      <c r="L774" s="7">
        <v>1038</v>
      </c>
      <c r="M774" s="7">
        <f>J774+K774+L774</f>
        <v>2822</v>
      </c>
      <c r="N774" s="7">
        <f t="shared" si="54"/>
        <v>88903.3</v>
      </c>
    </row>
    <row r="775" spans="1:14" ht="12" customHeight="1">
      <c r="A775" s="2" t="s">
        <v>7381</v>
      </c>
      <c r="B775" s="2" t="s">
        <v>7382</v>
      </c>
      <c r="C775" s="2" t="s">
        <v>7383</v>
      </c>
      <c r="D775" s="2" t="s">
        <v>7384</v>
      </c>
      <c r="E775" s="2" t="s">
        <v>6119</v>
      </c>
      <c r="F775" s="15">
        <v>1</v>
      </c>
      <c r="G775" s="16" t="s">
        <v>6123</v>
      </c>
      <c r="H775" s="1" t="s">
        <v>2879</v>
      </c>
      <c r="I775" s="7">
        <v>28000</v>
      </c>
      <c r="J775" s="7">
        <v>280</v>
      </c>
      <c r="K775" s="7">
        <v>280</v>
      </c>
      <c r="L775" s="7">
        <v>0</v>
      </c>
      <c r="M775" s="5">
        <f>+J775+K775</f>
        <v>560</v>
      </c>
      <c r="N775" s="7">
        <f t="shared" si="54"/>
        <v>28560</v>
      </c>
    </row>
    <row r="776" spans="1:14" ht="12" customHeight="1">
      <c r="A776" s="1" t="s">
        <v>8815</v>
      </c>
      <c r="B776" s="1" t="s">
        <v>8408</v>
      </c>
      <c r="C776" s="1" t="s">
        <v>8409</v>
      </c>
      <c r="D776" s="1" t="s">
        <v>8407</v>
      </c>
      <c r="E776" s="1" t="s">
        <v>8933</v>
      </c>
      <c r="F776" s="17">
        <v>1</v>
      </c>
      <c r="G776" s="18" t="s">
        <v>300</v>
      </c>
      <c r="H776" s="1" t="s">
        <v>8945</v>
      </c>
      <c r="I776" s="7">
        <v>60903</v>
      </c>
      <c r="J776" s="1"/>
      <c r="K776" s="1"/>
      <c r="L776" s="1"/>
      <c r="M776" s="7">
        <f>J776+K776+L776</f>
        <v>0</v>
      </c>
      <c r="N776" s="7">
        <f>+M776+I776</f>
        <v>60903</v>
      </c>
    </row>
    <row r="777" spans="1:14" ht="12" customHeight="1">
      <c r="A777" s="2" t="s">
        <v>5375</v>
      </c>
      <c r="B777" s="2" t="s">
        <v>5376</v>
      </c>
      <c r="C777" s="2" t="s">
        <v>5377</v>
      </c>
      <c r="D777" s="2" t="s">
        <v>5378</v>
      </c>
      <c r="E777" s="2" t="s">
        <v>3563</v>
      </c>
      <c r="F777" s="15">
        <v>1</v>
      </c>
      <c r="G777" s="16" t="s">
        <v>3567</v>
      </c>
      <c r="H777" s="1" t="s">
        <v>3526</v>
      </c>
      <c r="I777" s="7">
        <v>48985</v>
      </c>
      <c r="J777" s="7">
        <v>489.85</v>
      </c>
      <c r="K777" s="7">
        <v>980</v>
      </c>
      <c r="L777" s="7">
        <v>0</v>
      </c>
      <c r="M777" s="5">
        <f>+J777+K777</f>
        <v>1469.85</v>
      </c>
      <c r="N777" s="7">
        <f aca="true" t="shared" si="55" ref="N777:N790">I777+M777</f>
        <v>50454.85</v>
      </c>
    </row>
    <row r="778" spans="1:14" ht="12" customHeight="1">
      <c r="A778" s="2" t="s">
        <v>3639</v>
      </c>
      <c r="B778" s="2" t="s">
        <v>3415</v>
      </c>
      <c r="C778" s="2" t="s">
        <v>12</v>
      </c>
      <c r="D778" s="2" t="s">
        <v>3640</v>
      </c>
      <c r="E778" s="2" t="s">
        <v>3563</v>
      </c>
      <c r="F778" s="15">
        <v>1</v>
      </c>
      <c r="G778" s="16" t="s">
        <v>3567</v>
      </c>
      <c r="H778" s="1" t="s">
        <v>3568</v>
      </c>
      <c r="I778" s="7">
        <v>104989.5</v>
      </c>
      <c r="J778" s="7">
        <v>1049.9</v>
      </c>
      <c r="K778" s="7">
        <v>2100</v>
      </c>
      <c r="L778" s="7">
        <v>0</v>
      </c>
      <c r="M778" s="5">
        <f>+J778+K778</f>
        <v>3149.9</v>
      </c>
      <c r="N778" s="7">
        <f t="shared" si="55"/>
        <v>108139.4</v>
      </c>
    </row>
    <row r="779" spans="1:14" ht="12" customHeight="1">
      <c r="A779" s="2" t="s">
        <v>3682</v>
      </c>
      <c r="B779" s="2" t="s">
        <v>3683</v>
      </c>
      <c r="C779" s="2" t="s">
        <v>576</v>
      </c>
      <c r="D779" s="2" t="s">
        <v>3684</v>
      </c>
      <c r="E779" s="2" t="s">
        <v>3563</v>
      </c>
      <c r="F779" s="15">
        <v>1</v>
      </c>
      <c r="G779" s="16" t="s">
        <v>3567</v>
      </c>
      <c r="H779" s="1" t="s">
        <v>26</v>
      </c>
      <c r="I779" s="7">
        <v>98677</v>
      </c>
      <c r="J779" s="7">
        <v>986.77</v>
      </c>
      <c r="K779" s="7">
        <v>2167</v>
      </c>
      <c r="L779" s="7">
        <v>0</v>
      </c>
      <c r="M779" s="5">
        <f>+J779+K779</f>
        <v>3153.77</v>
      </c>
      <c r="N779" s="7">
        <f t="shared" si="55"/>
        <v>101830.77</v>
      </c>
    </row>
    <row r="780" spans="1:14" ht="12" customHeight="1">
      <c r="A780" s="1" t="s">
        <v>1510</v>
      </c>
      <c r="B780" s="1" t="s">
        <v>1511</v>
      </c>
      <c r="C780" s="1" t="s">
        <v>1512</v>
      </c>
      <c r="D780" s="1" t="s">
        <v>1513</v>
      </c>
      <c r="E780" s="1" t="s">
        <v>8933</v>
      </c>
      <c r="F780" s="17">
        <v>1</v>
      </c>
      <c r="G780" s="18" t="s">
        <v>14</v>
      </c>
      <c r="H780" s="1" t="s">
        <v>1459</v>
      </c>
      <c r="I780" s="7">
        <v>78102.3</v>
      </c>
      <c r="J780" s="7">
        <v>781</v>
      </c>
      <c r="K780" s="7">
        <v>814</v>
      </c>
      <c r="L780" s="7">
        <v>1144</v>
      </c>
      <c r="M780" s="7">
        <f>J780+K780+L780</f>
        <v>2739</v>
      </c>
      <c r="N780" s="7">
        <f t="shared" si="55"/>
        <v>80841.3</v>
      </c>
    </row>
    <row r="781" spans="1:14" ht="12" customHeight="1">
      <c r="A781" s="1" t="s">
        <v>2793</v>
      </c>
      <c r="B781" s="1" t="s">
        <v>2794</v>
      </c>
      <c r="C781" s="1" t="s">
        <v>2795</v>
      </c>
      <c r="D781" s="1" t="s">
        <v>2796</v>
      </c>
      <c r="E781" s="1" t="s">
        <v>8933</v>
      </c>
      <c r="F781" s="17">
        <v>1</v>
      </c>
      <c r="G781" s="18" t="s">
        <v>300</v>
      </c>
      <c r="H781" s="1" t="s">
        <v>2753</v>
      </c>
      <c r="I781" s="7">
        <v>59442.21</v>
      </c>
      <c r="J781" s="7">
        <v>594</v>
      </c>
      <c r="K781" s="7">
        <v>601</v>
      </c>
      <c r="L781" s="7">
        <v>1524</v>
      </c>
      <c r="M781" s="7">
        <f>J781+K781+L781</f>
        <v>2719</v>
      </c>
      <c r="N781" s="7">
        <f t="shared" si="55"/>
        <v>62161.21</v>
      </c>
    </row>
    <row r="782" spans="1:14" ht="12" customHeight="1">
      <c r="A782" s="1" t="s">
        <v>1874</v>
      </c>
      <c r="B782" s="1" t="s">
        <v>1875</v>
      </c>
      <c r="C782" s="1" t="s">
        <v>1876</v>
      </c>
      <c r="D782" s="1" t="s">
        <v>1877</v>
      </c>
      <c r="E782" s="1" t="s">
        <v>8933</v>
      </c>
      <c r="F782" s="17">
        <v>1</v>
      </c>
      <c r="G782" s="18" t="s">
        <v>14</v>
      </c>
      <c r="H782" s="1" t="s">
        <v>1702</v>
      </c>
      <c r="I782" s="7">
        <v>65782.95</v>
      </c>
      <c r="J782" s="7">
        <v>658</v>
      </c>
      <c r="K782" s="7">
        <v>904</v>
      </c>
      <c r="L782" s="7">
        <v>782</v>
      </c>
      <c r="M782" s="7">
        <f>J782+K782+L782</f>
        <v>2344</v>
      </c>
      <c r="N782" s="7">
        <f t="shared" si="55"/>
        <v>68126.95</v>
      </c>
    </row>
    <row r="783" spans="1:14" ht="12" customHeight="1">
      <c r="A783" s="1" t="s">
        <v>1152</v>
      </c>
      <c r="B783" s="1" t="s">
        <v>1153</v>
      </c>
      <c r="C783" s="1" t="s">
        <v>325</v>
      </c>
      <c r="D783" s="1" t="s">
        <v>1154</v>
      </c>
      <c r="E783" s="1" t="s">
        <v>8933</v>
      </c>
      <c r="F783" s="17">
        <v>1</v>
      </c>
      <c r="G783" s="18" t="s">
        <v>14</v>
      </c>
      <c r="H783" s="1" t="s">
        <v>1009</v>
      </c>
      <c r="I783" s="7">
        <v>96844.6</v>
      </c>
      <c r="J783" s="7">
        <v>968</v>
      </c>
      <c r="K783" s="7">
        <v>793</v>
      </c>
      <c r="L783" s="7">
        <v>928</v>
      </c>
      <c r="M783" s="7">
        <f>J783+K783+L783</f>
        <v>2689</v>
      </c>
      <c r="N783" s="7">
        <f t="shared" si="55"/>
        <v>99533.6</v>
      </c>
    </row>
    <row r="784" spans="1:14" ht="12" customHeight="1">
      <c r="A784" s="2" t="s">
        <v>7429</v>
      </c>
      <c r="B784" s="2" t="s">
        <v>7430</v>
      </c>
      <c r="C784" s="2" t="s">
        <v>3992</v>
      </c>
      <c r="D784" s="2" t="s">
        <v>7431</v>
      </c>
      <c r="E784" s="2" t="s">
        <v>6119</v>
      </c>
      <c r="F784" s="15">
        <v>1</v>
      </c>
      <c r="G784" s="16" t="s">
        <v>6123</v>
      </c>
      <c r="H784" s="1" t="s">
        <v>3020</v>
      </c>
      <c r="I784" s="7">
        <v>30488</v>
      </c>
      <c r="J784" s="7">
        <v>304.88</v>
      </c>
      <c r="K784" s="7">
        <v>609</v>
      </c>
      <c r="L784" s="7">
        <v>0</v>
      </c>
      <c r="M784" s="5">
        <f>+J784+K784</f>
        <v>913.88</v>
      </c>
      <c r="N784" s="7">
        <f t="shared" si="55"/>
        <v>31401.88</v>
      </c>
    </row>
    <row r="785" spans="1:14" ht="12" customHeight="1">
      <c r="A785" s="2" t="s">
        <v>4098</v>
      </c>
      <c r="B785" s="2" t="s">
        <v>4099</v>
      </c>
      <c r="C785" s="2" t="s">
        <v>4100</v>
      </c>
      <c r="D785" s="2" t="s">
        <v>4101</v>
      </c>
      <c r="E785" s="2" t="s">
        <v>3563</v>
      </c>
      <c r="F785" s="15">
        <v>1</v>
      </c>
      <c r="G785" s="16" t="s">
        <v>3567</v>
      </c>
      <c r="H785" s="1" t="s">
        <v>1697</v>
      </c>
      <c r="I785" s="7">
        <v>42963.38</v>
      </c>
      <c r="J785" s="7">
        <v>429.63</v>
      </c>
      <c r="K785" s="7">
        <v>928</v>
      </c>
      <c r="L785" s="7">
        <v>0</v>
      </c>
      <c r="M785" s="5">
        <f>+J785+K785</f>
        <v>1357.63</v>
      </c>
      <c r="N785" s="7">
        <f t="shared" si="55"/>
        <v>44321.009999999995</v>
      </c>
    </row>
    <row r="786" spans="1:14" ht="12" customHeight="1">
      <c r="A786" s="1" t="s">
        <v>50</v>
      </c>
      <c r="B786" s="1" t="s">
        <v>51</v>
      </c>
      <c r="C786" s="1" t="s">
        <v>52</v>
      </c>
      <c r="D786" s="1" t="s">
        <v>53</v>
      </c>
      <c r="E786" s="1" t="s">
        <v>8933</v>
      </c>
      <c r="F786" s="17">
        <v>1</v>
      </c>
      <c r="G786" s="18" t="s">
        <v>14</v>
      </c>
      <c r="H786" s="1" t="s">
        <v>49</v>
      </c>
      <c r="I786" s="7">
        <v>30300</v>
      </c>
      <c r="J786" s="7">
        <v>303</v>
      </c>
      <c r="K786" s="7">
        <v>356</v>
      </c>
      <c r="L786" s="7">
        <v>648</v>
      </c>
      <c r="M786" s="7">
        <f>J786+K786+L786</f>
        <v>1307</v>
      </c>
      <c r="N786" s="7">
        <f t="shared" si="55"/>
        <v>31607</v>
      </c>
    </row>
    <row r="787" spans="1:14" ht="12" customHeight="1">
      <c r="A787" s="2" t="s">
        <v>7385</v>
      </c>
      <c r="B787" s="2" t="s">
        <v>6091</v>
      </c>
      <c r="C787" s="2" t="s">
        <v>341</v>
      </c>
      <c r="D787" s="2" t="s">
        <v>7386</v>
      </c>
      <c r="E787" s="2" t="s">
        <v>6119</v>
      </c>
      <c r="F787" s="15">
        <v>1</v>
      </c>
      <c r="G787" s="16" t="s">
        <v>6123</v>
      </c>
      <c r="H787" s="1" t="s">
        <v>2879</v>
      </c>
      <c r="I787" s="7">
        <v>34111.91</v>
      </c>
      <c r="J787" s="7">
        <v>341.12</v>
      </c>
      <c r="K787" s="7">
        <v>1482</v>
      </c>
      <c r="L787" s="7">
        <v>0</v>
      </c>
      <c r="M787" s="5">
        <f>+J787+K787</f>
        <v>1823.12</v>
      </c>
      <c r="N787" s="7">
        <f t="shared" si="55"/>
        <v>35935.030000000006</v>
      </c>
    </row>
    <row r="788" spans="1:14" ht="12" customHeight="1">
      <c r="A788" s="2" t="s">
        <v>3598</v>
      </c>
      <c r="B788" s="2" t="s">
        <v>3599</v>
      </c>
      <c r="C788" s="2" t="s">
        <v>3335</v>
      </c>
      <c r="D788" s="2" t="s">
        <v>3600</v>
      </c>
      <c r="E788" s="2" t="s">
        <v>3563</v>
      </c>
      <c r="F788" s="15">
        <v>1</v>
      </c>
      <c r="G788" s="16" t="s">
        <v>3567</v>
      </c>
      <c r="H788" s="1" t="s">
        <v>3568</v>
      </c>
      <c r="I788" s="7">
        <v>68959.4</v>
      </c>
      <c r="J788" s="7">
        <v>689.59</v>
      </c>
      <c r="K788" s="7">
        <v>690</v>
      </c>
      <c r="L788" s="7">
        <v>0</v>
      </c>
      <c r="M788" s="5">
        <f>+J788+K788</f>
        <v>1379.5900000000001</v>
      </c>
      <c r="N788" s="7">
        <f t="shared" si="55"/>
        <v>70338.98999999999</v>
      </c>
    </row>
    <row r="789" spans="1:14" ht="12" customHeight="1">
      <c r="A789" s="2" t="s">
        <v>5693</v>
      </c>
      <c r="B789" s="2" t="s">
        <v>5694</v>
      </c>
      <c r="C789" s="2" t="s">
        <v>5695</v>
      </c>
      <c r="D789" s="2" t="s">
        <v>5696</v>
      </c>
      <c r="E789" s="2" t="s">
        <v>3563</v>
      </c>
      <c r="F789" s="15">
        <v>1</v>
      </c>
      <c r="G789" s="16" t="s">
        <v>3567</v>
      </c>
      <c r="H789" s="1" t="s">
        <v>3526</v>
      </c>
      <c r="I789" s="7">
        <v>47470</v>
      </c>
      <c r="J789" s="7">
        <v>474.70000000000005</v>
      </c>
      <c r="K789" s="7">
        <v>949</v>
      </c>
      <c r="L789" s="7">
        <v>0</v>
      </c>
      <c r="M789" s="5">
        <f>+J789+K789</f>
        <v>1423.7</v>
      </c>
      <c r="N789" s="7">
        <f t="shared" si="55"/>
        <v>48893.7</v>
      </c>
    </row>
    <row r="790" spans="1:14" ht="12" customHeight="1">
      <c r="A790" s="1" t="s">
        <v>1806</v>
      </c>
      <c r="B790" s="1" t="s">
        <v>1807</v>
      </c>
      <c r="C790" s="1" t="s">
        <v>1808</v>
      </c>
      <c r="D790" s="1" t="s">
        <v>1809</v>
      </c>
      <c r="E790" s="1" t="s">
        <v>8933</v>
      </c>
      <c r="F790" s="17">
        <v>1</v>
      </c>
      <c r="G790" s="18" t="s">
        <v>14</v>
      </c>
      <c r="H790" s="1" t="s">
        <v>1702</v>
      </c>
      <c r="I790" s="7">
        <v>69841.52</v>
      </c>
      <c r="J790" s="7">
        <v>698</v>
      </c>
      <c r="K790" s="7">
        <v>959</v>
      </c>
      <c r="L790" s="7">
        <v>1837</v>
      </c>
      <c r="M790" s="7">
        <f>J790+K790+L790</f>
        <v>3494</v>
      </c>
      <c r="N790" s="7">
        <f t="shared" si="55"/>
        <v>73335.52</v>
      </c>
    </row>
    <row r="791" spans="1:14" ht="12" customHeight="1">
      <c r="A791" s="1" t="s">
        <v>8657</v>
      </c>
      <c r="B791" s="1" t="s">
        <v>8102</v>
      </c>
      <c r="C791" s="1" t="s">
        <v>2195</v>
      </c>
      <c r="D791" s="1" t="s">
        <v>8101</v>
      </c>
      <c r="E791" s="2" t="s">
        <v>6119</v>
      </c>
      <c r="F791" s="17">
        <v>1</v>
      </c>
      <c r="G791" s="18" t="s">
        <v>6123</v>
      </c>
      <c r="H791" s="1" t="s">
        <v>9053</v>
      </c>
      <c r="I791" s="7">
        <v>29000</v>
      </c>
      <c r="J791" s="1"/>
      <c r="K791" s="1"/>
      <c r="L791" s="1"/>
      <c r="M791" s="7">
        <f>J791+K791+L791</f>
        <v>0</v>
      </c>
      <c r="N791" s="7">
        <f>+M791+I791</f>
        <v>29000</v>
      </c>
    </row>
    <row r="792" spans="1:14" ht="12" customHeight="1">
      <c r="A792" s="1" t="s">
        <v>2654</v>
      </c>
      <c r="B792" s="1" t="s">
        <v>2655</v>
      </c>
      <c r="C792" s="1" t="s">
        <v>1462</v>
      </c>
      <c r="D792" s="1" t="s">
        <v>2656</v>
      </c>
      <c r="E792" s="1" t="s">
        <v>8933</v>
      </c>
      <c r="F792" s="17">
        <v>1</v>
      </c>
      <c r="G792" s="18" t="s">
        <v>14</v>
      </c>
      <c r="H792" s="1" t="s">
        <v>2641</v>
      </c>
      <c r="I792" s="7">
        <v>55195.85</v>
      </c>
      <c r="J792" s="7">
        <v>552</v>
      </c>
      <c r="K792" s="7">
        <v>775</v>
      </c>
      <c r="L792" s="7">
        <v>903</v>
      </c>
      <c r="M792" s="7">
        <f>J792+K792+L792</f>
        <v>2230</v>
      </c>
      <c r="N792" s="7">
        <f aca="true" t="shared" si="56" ref="N792:N797">I792+M792</f>
        <v>57425.85</v>
      </c>
    </row>
    <row r="793" spans="1:14" ht="12" customHeight="1">
      <c r="A793" s="2" t="s">
        <v>6311</v>
      </c>
      <c r="B793" s="2" t="s">
        <v>6312</v>
      </c>
      <c r="C793" s="2" t="s">
        <v>654</v>
      </c>
      <c r="D793" s="2" t="s">
        <v>6313</v>
      </c>
      <c r="E793" s="2" t="s">
        <v>6119</v>
      </c>
      <c r="F793" s="15">
        <v>1</v>
      </c>
      <c r="G793" s="16" t="s">
        <v>6123</v>
      </c>
      <c r="H793" s="1" t="s">
        <v>26</v>
      </c>
      <c r="I793" s="7">
        <v>30283.559999999998</v>
      </c>
      <c r="J793" s="7">
        <v>302.84000000000003</v>
      </c>
      <c r="K793" s="7">
        <v>0</v>
      </c>
      <c r="L793" s="7">
        <v>0</v>
      </c>
      <c r="M793" s="5">
        <f>+J793+K793</f>
        <v>302.84000000000003</v>
      </c>
      <c r="N793" s="7">
        <f t="shared" si="56"/>
        <v>30586.399999999998</v>
      </c>
    </row>
    <row r="794" spans="1:14" ht="12" customHeight="1">
      <c r="A794" s="2" t="s">
        <v>6478</v>
      </c>
      <c r="B794" s="2" t="s">
        <v>6479</v>
      </c>
      <c r="C794" s="2" t="s">
        <v>6480</v>
      </c>
      <c r="D794" s="2" t="s">
        <v>6481</v>
      </c>
      <c r="E794" s="2" t="s">
        <v>6119</v>
      </c>
      <c r="F794" s="15">
        <v>1</v>
      </c>
      <c r="G794" s="16" t="s">
        <v>6123</v>
      </c>
      <c r="H794" s="1" t="s">
        <v>3980</v>
      </c>
      <c r="I794" s="7">
        <v>42117</v>
      </c>
      <c r="J794" s="7">
        <v>421.17</v>
      </c>
      <c r="K794" s="7">
        <v>1691</v>
      </c>
      <c r="L794" s="7">
        <v>0</v>
      </c>
      <c r="M794" s="5">
        <f>+J794+K794</f>
        <v>2112.17</v>
      </c>
      <c r="N794" s="7">
        <f t="shared" si="56"/>
        <v>44229.17</v>
      </c>
    </row>
    <row r="795" spans="1:14" ht="12" customHeight="1">
      <c r="A795" s="2" t="s">
        <v>3735</v>
      </c>
      <c r="B795" s="2" t="s">
        <v>1942</v>
      </c>
      <c r="C795" s="2" t="s">
        <v>2061</v>
      </c>
      <c r="D795" s="2" t="s">
        <v>3736</v>
      </c>
      <c r="E795" s="2" t="s">
        <v>3563</v>
      </c>
      <c r="F795" s="15">
        <v>1</v>
      </c>
      <c r="G795" s="16" t="s">
        <v>3567</v>
      </c>
      <c r="H795" s="1" t="s">
        <v>863</v>
      </c>
      <c r="I795" s="7">
        <v>64655.81</v>
      </c>
      <c r="J795" s="7">
        <v>646.56</v>
      </c>
      <c r="K795" s="7">
        <v>1293</v>
      </c>
      <c r="L795" s="7">
        <v>0</v>
      </c>
      <c r="M795" s="5">
        <f>+J795+K795</f>
        <v>1939.56</v>
      </c>
      <c r="N795" s="7">
        <f t="shared" si="56"/>
        <v>66595.37</v>
      </c>
    </row>
    <row r="796" spans="1:14" ht="12" customHeight="1">
      <c r="A796" s="1" t="s">
        <v>698</v>
      </c>
      <c r="B796" s="1" t="s">
        <v>699</v>
      </c>
      <c r="C796" s="1" t="s">
        <v>700</v>
      </c>
      <c r="D796" s="1" t="s">
        <v>701</v>
      </c>
      <c r="E796" s="1" t="s">
        <v>8933</v>
      </c>
      <c r="F796" s="17">
        <v>1</v>
      </c>
      <c r="G796" s="18" t="s">
        <v>14</v>
      </c>
      <c r="H796" s="1" t="s">
        <v>49</v>
      </c>
      <c r="I796" s="7">
        <v>67411.44</v>
      </c>
      <c r="J796" s="7">
        <v>674</v>
      </c>
      <c r="K796" s="7">
        <v>728</v>
      </c>
      <c r="L796" s="7">
        <v>0</v>
      </c>
      <c r="M796" s="7">
        <f>J796+K796+L796</f>
        <v>1402</v>
      </c>
      <c r="N796" s="7">
        <f t="shared" si="56"/>
        <v>68813.44</v>
      </c>
    </row>
    <row r="797" spans="1:14" ht="12" customHeight="1">
      <c r="A797" s="1" t="s">
        <v>783</v>
      </c>
      <c r="B797" s="1" t="s">
        <v>784</v>
      </c>
      <c r="C797" s="1" t="s">
        <v>785</v>
      </c>
      <c r="D797" s="1" t="s">
        <v>786</v>
      </c>
      <c r="E797" s="1" t="s">
        <v>8933</v>
      </c>
      <c r="F797" s="17">
        <v>1</v>
      </c>
      <c r="G797" s="18" t="s">
        <v>14</v>
      </c>
      <c r="H797" s="1" t="s">
        <v>153</v>
      </c>
      <c r="I797" s="7">
        <v>67363.3</v>
      </c>
      <c r="J797" s="7">
        <v>674</v>
      </c>
      <c r="K797" s="7">
        <v>674</v>
      </c>
      <c r="L797" s="7">
        <v>1624</v>
      </c>
      <c r="M797" s="7">
        <f>J797+K797+L797</f>
        <v>2972</v>
      </c>
      <c r="N797" s="7">
        <f t="shared" si="56"/>
        <v>70335.3</v>
      </c>
    </row>
    <row r="798" spans="1:14" ht="12" customHeight="1">
      <c r="A798" s="1" t="s">
        <v>8850</v>
      </c>
      <c r="B798" s="1" t="s">
        <v>8483</v>
      </c>
      <c r="C798" s="1" t="s">
        <v>4040</v>
      </c>
      <c r="D798" s="1" t="s">
        <v>8482</v>
      </c>
      <c r="E798" s="2" t="s">
        <v>8934</v>
      </c>
      <c r="F798" s="17">
        <v>1</v>
      </c>
      <c r="G798" s="18" t="s">
        <v>25</v>
      </c>
      <c r="H798" s="1" t="s">
        <v>9014</v>
      </c>
      <c r="I798" s="7">
        <v>134330</v>
      </c>
      <c r="J798" s="1"/>
      <c r="K798" s="1"/>
      <c r="L798" s="1"/>
      <c r="M798" s="7">
        <f>J798+K798+L798</f>
        <v>0</v>
      </c>
      <c r="N798" s="7">
        <f>+M798+I798</f>
        <v>134330</v>
      </c>
    </row>
    <row r="799" spans="1:14" ht="12" customHeight="1">
      <c r="A799" s="1" t="s">
        <v>1229</v>
      </c>
      <c r="B799" s="1" t="s">
        <v>1230</v>
      </c>
      <c r="C799" s="1" t="s">
        <v>1231</v>
      </c>
      <c r="D799" s="1" t="s">
        <v>1232</v>
      </c>
      <c r="E799" s="1" t="s">
        <v>8933</v>
      </c>
      <c r="F799" s="17">
        <v>1</v>
      </c>
      <c r="G799" s="18" t="s">
        <v>14</v>
      </c>
      <c r="H799" s="1" t="s">
        <v>995</v>
      </c>
      <c r="I799" s="7">
        <v>60600</v>
      </c>
      <c r="J799" s="7">
        <v>808</v>
      </c>
      <c r="K799" s="7">
        <v>902</v>
      </c>
      <c r="L799" s="7">
        <v>0</v>
      </c>
      <c r="M799" s="7">
        <f>J799+K799+L799</f>
        <v>1710</v>
      </c>
      <c r="N799" s="7">
        <f aca="true" t="shared" si="57" ref="N799:N830">I799+M799</f>
        <v>62310</v>
      </c>
    </row>
    <row r="800" spans="1:14" ht="12" customHeight="1">
      <c r="A800" s="2" t="s">
        <v>6314</v>
      </c>
      <c r="B800" s="2" t="s">
        <v>6315</v>
      </c>
      <c r="C800" s="2" t="s">
        <v>576</v>
      </c>
      <c r="D800" s="2" t="s">
        <v>6316</v>
      </c>
      <c r="E800" s="2" t="s">
        <v>6119</v>
      </c>
      <c r="F800" s="15">
        <v>1</v>
      </c>
      <c r="G800" s="16" t="s">
        <v>6123</v>
      </c>
      <c r="H800" s="1" t="s">
        <v>26</v>
      </c>
      <c r="I800" s="7">
        <v>37928.91</v>
      </c>
      <c r="J800" s="7">
        <v>379.29</v>
      </c>
      <c r="K800" s="7">
        <v>952</v>
      </c>
      <c r="L800" s="7">
        <v>0</v>
      </c>
      <c r="M800" s="5">
        <f>+J800+K800</f>
        <v>1331.29</v>
      </c>
      <c r="N800" s="7">
        <f t="shared" si="57"/>
        <v>39260.200000000004</v>
      </c>
    </row>
    <row r="801" spans="1:14" ht="12" customHeight="1">
      <c r="A801" s="2" t="s">
        <v>5369</v>
      </c>
      <c r="B801" s="2" t="s">
        <v>5370</v>
      </c>
      <c r="C801" s="2" t="s">
        <v>5371</v>
      </c>
      <c r="D801" s="2" t="s">
        <v>5372</v>
      </c>
      <c r="E801" s="2" t="s">
        <v>3563</v>
      </c>
      <c r="F801" s="15">
        <v>1</v>
      </c>
      <c r="G801" s="16" t="s">
        <v>3567</v>
      </c>
      <c r="H801" s="1" t="s">
        <v>3526</v>
      </c>
      <c r="I801" s="7">
        <v>111007.23</v>
      </c>
      <c r="J801" s="7">
        <v>1110.07</v>
      </c>
      <c r="K801" s="7">
        <v>2220</v>
      </c>
      <c r="L801" s="7">
        <v>0</v>
      </c>
      <c r="M801" s="5">
        <f>+J801+K801</f>
        <v>3330.0699999999997</v>
      </c>
      <c r="N801" s="7">
        <f t="shared" si="57"/>
        <v>114337.29999999999</v>
      </c>
    </row>
    <row r="802" spans="1:14" ht="12" customHeight="1">
      <c r="A802" s="2" t="s">
        <v>3698</v>
      </c>
      <c r="B802" s="2" t="s">
        <v>3699</v>
      </c>
      <c r="C802" s="2" t="s">
        <v>548</v>
      </c>
      <c r="D802" s="2" t="s">
        <v>3700</v>
      </c>
      <c r="E802" s="2" t="s">
        <v>3563</v>
      </c>
      <c r="F802" s="15">
        <v>1</v>
      </c>
      <c r="G802" s="16" t="s">
        <v>3567</v>
      </c>
      <c r="H802" s="1" t="s">
        <v>26</v>
      </c>
      <c r="I802" s="7">
        <v>36410.6</v>
      </c>
      <c r="J802" s="7">
        <v>364.11</v>
      </c>
      <c r="K802" s="7">
        <v>364</v>
      </c>
      <c r="L802" s="7">
        <v>0</v>
      </c>
      <c r="M802" s="5">
        <f>+J802+K802</f>
        <v>728.11</v>
      </c>
      <c r="N802" s="7">
        <f t="shared" si="57"/>
        <v>37138.71</v>
      </c>
    </row>
    <row r="803" spans="1:14" ht="12" customHeight="1">
      <c r="A803" s="1" t="s">
        <v>1684</v>
      </c>
      <c r="B803" s="1" t="s">
        <v>1685</v>
      </c>
      <c r="C803" s="1" t="s">
        <v>1686</v>
      </c>
      <c r="D803" s="1" t="s">
        <v>1687</v>
      </c>
      <c r="E803" s="1" t="s">
        <v>8933</v>
      </c>
      <c r="F803" s="17">
        <v>1</v>
      </c>
      <c r="G803" s="18" t="s">
        <v>14</v>
      </c>
      <c r="H803" s="1" t="s">
        <v>1688</v>
      </c>
      <c r="I803" s="7">
        <v>41898.84</v>
      </c>
      <c r="J803" s="7">
        <v>419</v>
      </c>
      <c r="K803" s="7">
        <v>472</v>
      </c>
      <c r="L803" s="7">
        <v>105</v>
      </c>
      <c r="M803" s="7">
        <f>J803+K803+L803</f>
        <v>996</v>
      </c>
      <c r="N803" s="7">
        <f t="shared" si="57"/>
        <v>42894.84</v>
      </c>
    </row>
    <row r="804" spans="1:14" ht="12" customHeight="1">
      <c r="A804" s="1" t="s">
        <v>3301</v>
      </c>
      <c r="B804" s="1" t="s">
        <v>1575</v>
      </c>
      <c r="C804" s="1" t="s">
        <v>3302</v>
      </c>
      <c r="D804" s="1" t="s">
        <v>3303</v>
      </c>
      <c r="E804" s="1" t="s">
        <v>8933</v>
      </c>
      <c r="F804" s="17">
        <v>1</v>
      </c>
      <c r="G804" s="18" t="s">
        <v>14</v>
      </c>
      <c r="H804" s="1" t="s">
        <v>3070</v>
      </c>
      <c r="I804" s="7">
        <v>43855.89</v>
      </c>
      <c r="J804" s="7">
        <v>439</v>
      </c>
      <c r="K804" s="7">
        <v>578</v>
      </c>
      <c r="L804" s="7">
        <v>274</v>
      </c>
      <c r="M804" s="7">
        <f>J804+K804+L804</f>
        <v>1291</v>
      </c>
      <c r="N804" s="7">
        <f t="shared" si="57"/>
        <v>45146.89</v>
      </c>
    </row>
    <row r="805" spans="1:14" ht="12" customHeight="1">
      <c r="A805" s="2" t="s">
        <v>4882</v>
      </c>
      <c r="B805" s="2" t="s">
        <v>4883</v>
      </c>
      <c r="C805" s="2" t="s">
        <v>4884</v>
      </c>
      <c r="D805" s="2" t="s">
        <v>4885</v>
      </c>
      <c r="E805" s="2" t="s">
        <v>3563</v>
      </c>
      <c r="F805" s="15">
        <v>1</v>
      </c>
      <c r="G805" s="16" t="s">
        <v>3567</v>
      </c>
      <c r="H805" s="1" t="s">
        <v>4881</v>
      </c>
      <c r="I805" s="7">
        <v>89333.38</v>
      </c>
      <c r="J805" s="7">
        <v>893.33</v>
      </c>
      <c r="K805" s="7">
        <v>1339</v>
      </c>
      <c r="L805" s="7">
        <v>0</v>
      </c>
      <c r="M805" s="5">
        <f>+J805+K805</f>
        <v>2232.33</v>
      </c>
      <c r="N805" s="7">
        <f t="shared" si="57"/>
        <v>91565.71</v>
      </c>
    </row>
    <row r="806" spans="1:14" ht="12" customHeight="1">
      <c r="A806" s="1" t="s">
        <v>2282</v>
      </c>
      <c r="B806" s="1" t="s">
        <v>2283</v>
      </c>
      <c r="C806" s="1" t="s">
        <v>781</v>
      </c>
      <c r="D806" s="1" t="s">
        <v>2284</v>
      </c>
      <c r="E806" s="1" t="s">
        <v>8933</v>
      </c>
      <c r="F806" s="17">
        <v>1</v>
      </c>
      <c r="G806" s="18" t="s">
        <v>14</v>
      </c>
      <c r="H806" s="1" t="s">
        <v>2261</v>
      </c>
      <c r="I806" s="7">
        <v>66149.1</v>
      </c>
      <c r="J806" s="7">
        <v>661</v>
      </c>
      <c r="K806" s="7">
        <v>0</v>
      </c>
      <c r="L806" s="7">
        <v>709</v>
      </c>
      <c r="M806" s="7">
        <f>J806+K806+L806</f>
        <v>1370</v>
      </c>
      <c r="N806" s="7">
        <f t="shared" si="57"/>
        <v>67519.1</v>
      </c>
    </row>
    <row r="807" spans="1:14" ht="12" customHeight="1">
      <c r="A807" s="1" t="s">
        <v>2308</v>
      </c>
      <c r="B807" s="1" t="s">
        <v>187</v>
      </c>
      <c r="C807" s="1" t="s">
        <v>12</v>
      </c>
      <c r="D807" s="1" t="s">
        <v>2309</v>
      </c>
      <c r="E807" s="1" t="s">
        <v>8933</v>
      </c>
      <c r="F807" s="17">
        <v>1</v>
      </c>
      <c r="G807" s="18" t="s">
        <v>14</v>
      </c>
      <c r="H807" s="1" t="s">
        <v>2235</v>
      </c>
      <c r="I807" s="7">
        <v>114387.85</v>
      </c>
      <c r="J807" s="7">
        <v>1144</v>
      </c>
      <c r="K807" s="7">
        <v>1325</v>
      </c>
      <c r="L807" s="7">
        <v>613</v>
      </c>
      <c r="M807" s="7">
        <f>J807+K807+L807</f>
        <v>3082</v>
      </c>
      <c r="N807" s="7">
        <f t="shared" si="57"/>
        <v>117469.85</v>
      </c>
    </row>
    <row r="808" spans="1:14" ht="12" customHeight="1">
      <c r="A808" s="2" t="s">
        <v>1479</v>
      </c>
      <c r="B808" s="2" t="s">
        <v>1480</v>
      </c>
      <c r="C808" s="2" t="s">
        <v>1481</v>
      </c>
      <c r="D808" s="2" t="s">
        <v>1482</v>
      </c>
      <c r="E808" s="2" t="s">
        <v>8934</v>
      </c>
      <c r="F808" s="15">
        <v>1</v>
      </c>
      <c r="G808" s="16" t="s">
        <v>25</v>
      </c>
      <c r="H808" s="1" t="s">
        <v>1454</v>
      </c>
      <c r="I808" s="7">
        <v>90707.14</v>
      </c>
      <c r="J808" s="7">
        <v>907.07</v>
      </c>
      <c r="K808" s="7">
        <v>2284</v>
      </c>
      <c r="L808" s="7">
        <v>0</v>
      </c>
      <c r="M808" s="5">
        <f>+J808+K808</f>
        <v>3191.07</v>
      </c>
      <c r="N808" s="7">
        <f t="shared" si="57"/>
        <v>93898.21</v>
      </c>
    </row>
    <row r="809" spans="1:14" ht="12" customHeight="1">
      <c r="A809" s="1" t="s">
        <v>3317</v>
      </c>
      <c r="B809" s="1" t="s">
        <v>3318</v>
      </c>
      <c r="C809" s="1" t="s">
        <v>136</v>
      </c>
      <c r="D809" s="1" t="s">
        <v>3319</v>
      </c>
      <c r="E809" s="1" t="s">
        <v>8933</v>
      </c>
      <c r="F809" s="17">
        <v>1</v>
      </c>
      <c r="G809" s="18" t="s">
        <v>14</v>
      </c>
      <c r="H809" s="1" t="s">
        <v>3058</v>
      </c>
      <c r="I809" s="7">
        <v>57570</v>
      </c>
      <c r="J809" s="7">
        <v>576</v>
      </c>
      <c r="K809" s="7">
        <v>759</v>
      </c>
      <c r="L809" s="7">
        <v>934</v>
      </c>
      <c r="M809" s="7">
        <f>J809+K809+L809</f>
        <v>2269</v>
      </c>
      <c r="N809" s="7">
        <f t="shared" si="57"/>
        <v>59839</v>
      </c>
    </row>
    <row r="810" spans="1:14" ht="12" customHeight="1">
      <c r="A810" s="2" t="s">
        <v>6941</v>
      </c>
      <c r="B810" s="2" t="s">
        <v>819</v>
      </c>
      <c r="C810" s="2" t="s">
        <v>6942</v>
      </c>
      <c r="D810" s="2" t="s">
        <v>6943</v>
      </c>
      <c r="E810" s="2" t="s">
        <v>6119</v>
      </c>
      <c r="F810" s="15">
        <v>1</v>
      </c>
      <c r="G810" s="16" t="s">
        <v>6123</v>
      </c>
      <c r="H810" s="1" t="s">
        <v>4334</v>
      </c>
      <c r="I810" s="7">
        <v>33289.6</v>
      </c>
      <c r="J810" s="7">
        <v>332.9</v>
      </c>
      <c r="K810" s="7">
        <v>1216</v>
      </c>
      <c r="L810" s="7">
        <v>0</v>
      </c>
      <c r="M810" s="5">
        <f>+J810+K810</f>
        <v>1548.9</v>
      </c>
      <c r="N810" s="7">
        <f t="shared" si="57"/>
        <v>34838.5</v>
      </c>
    </row>
    <row r="811" spans="1:14" ht="12" customHeight="1">
      <c r="A811" s="1" t="s">
        <v>149</v>
      </c>
      <c r="B811" s="1" t="s">
        <v>150</v>
      </c>
      <c r="C811" s="1" t="s">
        <v>151</v>
      </c>
      <c r="D811" s="1" t="s">
        <v>152</v>
      </c>
      <c r="E811" s="1" t="s">
        <v>8933</v>
      </c>
      <c r="F811" s="17">
        <v>1</v>
      </c>
      <c r="G811" s="18" t="s">
        <v>14</v>
      </c>
      <c r="H811" s="1" t="s">
        <v>153</v>
      </c>
      <c r="I811" s="7">
        <v>80251.18</v>
      </c>
      <c r="J811" s="7">
        <v>803</v>
      </c>
      <c r="K811" s="7">
        <v>803</v>
      </c>
      <c r="L811" s="7">
        <v>0</v>
      </c>
      <c r="M811" s="7">
        <f>J811+K811+L811</f>
        <v>1606</v>
      </c>
      <c r="N811" s="7">
        <f t="shared" si="57"/>
        <v>81857.18</v>
      </c>
    </row>
    <row r="812" spans="1:14" ht="12" customHeight="1">
      <c r="A812" s="2" t="s">
        <v>6346</v>
      </c>
      <c r="B812" s="2" t="s">
        <v>6347</v>
      </c>
      <c r="C812" s="2" t="s">
        <v>739</v>
      </c>
      <c r="D812" s="2" t="s">
        <v>6348</v>
      </c>
      <c r="E812" s="2" t="s">
        <v>6119</v>
      </c>
      <c r="F812" s="15">
        <v>0.8</v>
      </c>
      <c r="G812" s="16" t="s">
        <v>6123</v>
      </c>
      <c r="H812" s="1" t="s">
        <v>26</v>
      </c>
      <c r="I812" s="7">
        <v>30840.44</v>
      </c>
      <c r="J812" s="7">
        <v>308.4</v>
      </c>
      <c r="K812" s="7">
        <v>810</v>
      </c>
      <c r="L812" s="7">
        <v>0</v>
      </c>
      <c r="M812" s="5">
        <f>+J812+K812</f>
        <v>1118.4</v>
      </c>
      <c r="N812" s="7">
        <f t="shared" si="57"/>
        <v>31958.84</v>
      </c>
    </row>
    <row r="813" spans="1:14" ht="12" customHeight="1">
      <c r="A813" s="1" t="s">
        <v>2966</v>
      </c>
      <c r="B813" s="1" t="s">
        <v>2967</v>
      </c>
      <c r="C813" s="1" t="s">
        <v>881</v>
      </c>
      <c r="D813" s="1" t="s">
        <v>2968</v>
      </c>
      <c r="E813" s="1" t="s">
        <v>8933</v>
      </c>
      <c r="F813" s="17">
        <v>1</v>
      </c>
      <c r="G813" s="18" t="s">
        <v>14</v>
      </c>
      <c r="H813" s="1" t="s">
        <v>2862</v>
      </c>
      <c r="I813" s="7">
        <v>81653.26</v>
      </c>
      <c r="J813" s="7">
        <v>817</v>
      </c>
      <c r="K813" s="7">
        <v>0</v>
      </c>
      <c r="L813" s="7">
        <v>0</v>
      </c>
      <c r="M813" s="7">
        <f>J813+K813+L813</f>
        <v>817</v>
      </c>
      <c r="N813" s="7">
        <f t="shared" si="57"/>
        <v>82470.26</v>
      </c>
    </row>
    <row r="814" spans="1:14" ht="12" customHeight="1">
      <c r="A814" s="1" t="s">
        <v>3549</v>
      </c>
      <c r="B814" s="1" t="s">
        <v>3550</v>
      </c>
      <c r="C814" s="1" t="s">
        <v>3551</v>
      </c>
      <c r="D814" s="1" t="s">
        <v>3552</v>
      </c>
      <c r="E814" s="1" t="s">
        <v>8933</v>
      </c>
      <c r="F814" s="17">
        <v>1</v>
      </c>
      <c r="G814" s="18" t="s">
        <v>300</v>
      </c>
      <c r="H814" s="1" t="s">
        <v>3543</v>
      </c>
      <c r="I814" s="7">
        <v>61304.03</v>
      </c>
      <c r="J814" s="7">
        <v>557</v>
      </c>
      <c r="K814" s="7">
        <v>1050</v>
      </c>
      <c r="L814" s="7">
        <v>0</v>
      </c>
      <c r="M814" s="7">
        <f>SUM(J814:L814)</f>
        <v>1607</v>
      </c>
      <c r="N814" s="7">
        <f t="shared" si="57"/>
        <v>62911.03</v>
      </c>
    </row>
    <row r="815" spans="1:14" ht="12" customHeight="1">
      <c r="A815" s="2" t="s">
        <v>4415</v>
      </c>
      <c r="B815" s="2" t="s">
        <v>4416</v>
      </c>
      <c r="C815" s="2" t="s">
        <v>236</v>
      </c>
      <c r="D815" s="2" t="s">
        <v>4417</v>
      </c>
      <c r="E815" s="2" t="s">
        <v>3563</v>
      </c>
      <c r="F815" s="15">
        <v>1</v>
      </c>
      <c r="G815" s="16" t="s">
        <v>3567</v>
      </c>
      <c r="H815" s="1" t="s">
        <v>4334</v>
      </c>
      <c r="I815" s="7">
        <v>58906.05</v>
      </c>
      <c r="J815" s="7">
        <v>589.06</v>
      </c>
      <c r="K815" s="7">
        <v>1178</v>
      </c>
      <c r="L815" s="7">
        <v>0</v>
      </c>
      <c r="M815" s="5">
        <f>+J815+K815</f>
        <v>1767.06</v>
      </c>
      <c r="N815" s="7">
        <f t="shared" si="57"/>
        <v>60673.11</v>
      </c>
    </row>
    <row r="816" spans="1:14" ht="12" customHeight="1">
      <c r="A816" s="2" t="s">
        <v>6632</v>
      </c>
      <c r="B816" s="2" t="s">
        <v>6633</v>
      </c>
      <c r="C816" s="2" t="s">
        <v>4106</v>
      </c>
      <c r="D816" s="2" t="s">
        <v>6634</v>
      </c>
      <c r="E816" s="2" t="s">
        <v>6119</v>
      </c>
      <c r="F816" s="15">
        <v>1</v>
      </c>
      <c r="G816" s="16" t="s">
        <v>6123</v>
      </c>
      <c r="H816" s="1" t="s">
        <v>1697</v>
      </c>
      <c r="I816" s="7">
        <v>30603</v>
      </c>
      <c r="J816" s="7">
        <v>306.03</v>
      </c>
      <c r="K816" s="7">
        <v>306</v>
      </c>
      <c r="L816" s="7">
        <v>0</v>
      </c>
      <c r="M816" s="5">
        <f>+J816+K816</f>
        <v>612.03</v>
      </c>
      <c r="N816" s="7">
        <f t="shared" si="57"/>
        <v>31215.03</v>
      </c>
    </row>
    <row r="817" spans="1:14" ht="12" customHeight="1">
      <c r="A817" s="2" t="s">
        <v>7442</v>
      </c>
      <c r="B817" s="2" t="s">
        <v>7443</v>
      </c>
      <c r="C817" s="2" t="s">
        <v>478</v>
      </c>
      <c r="D817" s="2" t="s">
        <v>7444</v>
      </c>
      <c r="E817" s="2" t="s">
        <v>6119</v>
      </c>
      <c r="F817" s="15">
        <v>1</v>
      </c>
      <c r="G817" s="16" t="s">
        <v>6123</v>
      </c>
      <c r="H817" s="1" t="s">
        <v>3020</v>
      </c>
      <c r="I817" s="7">
        <v>19000</v>
      </c>
      <c r="J817" s="7">
        <v>190</v>
      </c>
      <c r="K817" s="7">
        <v>810</v>
      </c>
      <c r="L817" s="7">
        <v>0</v>
      </c>
      <c r="M817" s="5">
        <f>+J817+K817</f>
        <v>1000</v>
      </c>
      <c r="N817" s="7">
        <f t="shared" si="57"/>
        <v>20000</v>
      </c>
    </row>
    <row r="818" spans="1:14" ht="12" customHeight="1">
      <c r="A818" s="1" t="s">
        <v>161</v>
      </c>
      <c r="B818" s="1" t="s">
        <v>162</v>
      </c>
      <c r="C818" s="1" t="s">
        <v>163</v>
      </c>
      <c r="D818" s="1" t="s">
        <v>164</v>
      </c>
      <c r="E818" s="1" t="s">
        <v>8933</v>
      </c>
      <c r="F818" s="17">
        <v>1</v>
      </c>
      <c r="G818" s="18" t="s">
        <v>14</v>
      </c>
      <c r="H818" s="1" t="s">
        <v>84</v>
      </c>
      <c r="I818" s="7">
        <v>81179.5</v>
      </c>
      <c r="J818" s="7">
        <v>812</v>
      </c>
      <c r="K818" s="7">
        <v>865</v>
      </c>
      <c r="L818" s="7">
        <v>0</v>
      </c>
      <c r="M818" s="7">
        <f>J818+K818+L818</f>
        <v>1677</v>
      </c>
      <c r="N818" s="7">
        <f t="shared" si="57"/>
        <v>82856.5</v>
      </c>
    </row>
    <row r="819" spans="1:14" ht="12" customHeight="1">
      <c r="A819" s="1" t="s">
        <v>1612</v>
      </c>
      <c r="B819" s="1" t="s">
        <v>1613</v>
      </c>
      <c r="C819" s="1" t="s">
        <v>1614</v>
      </c>
      <c r="D819" s="1" t="s">
        <v>1615</v>
      </c>
      <c r="E819" s="1" t="s">
        <v>8933</v>
      </c>
      <c r="F819" s="17">
        <v>1</v>
      </c>
      <c r="G819" s="18" t="s">
        <v>14</v>
      </c>
      <c r="H819" s="1" t="s">
        <v>1459</v>
      </c>
      <c r="I819" s="7">
        <v>66377.88</v>
      </c>
      <c r="J819" s="7">
        <v>664</v>
      </c>
      <c r="K819" s="7">
        <v>698</v>
      </c>
      <c r="L819" s="7">
        <v>905</v>
      </c>
      <c r="M819" s="7">
        <f>J819+K819+L819</f>
        <v>2267</v>
      </c>
      <c r="N819" s="7">
        <f t="shared" si="57"/>
        <v>68644.88</v>
      </c>
    </row>
    <row r="820" spans="1:14" ht="12" customHeight="1">
      <c r="A820" s="2" t="s">
        <v>6628</v>
      </c>
      <c r="B820" s="2" t="s">
        <v>6629</v>
      </c>
      <c r="C820" s="2" t="s">
        <v>6630</v>
      </c>
      <c r="D820" s="2" t="s">
        <v>6631</v>
      </c>
      <c r="E820" s="2" t="s">
        <v>6119</v>
      </c>
      <c r="F820" s="15">
        <v>1</v>
      </c>
      <c r="G820" s="16" t="s">
        <v>6123</v>
      </c>
      <c r="H820" s="1" t="s">
        <v>1697</v>
      </c>
      <c r="I820" s="7">
        <v>30411.1</v>
      </c>
      <c r="J820" s="7">
        <v>304.11</v>
      </c>
      <c r="K820" s="7">
        <v>677</v>
      </c>
      <c r="L820" s="7">
        <v>0</v>
      </c>
      <c r="M820" s="5">
        <f>+J820+K820</f>
        <v>981.11</v>
      </c>
      <c r="N820" s="7">
        <f t="shared" si="57"/>
        <v>31392.21</v>
      </c>
    </row>
    <row r="821" spans="1:14" ht="12" customHeight="1">
      <c r="A821" s="2" t="s">
        <v>5815</v>
      </c>
      <c r="B821" s="2" t="s">
        <v>5816</v>
      </c>
      <c r="C821" s="2" t="s">
        <v>682</v>
      </c>
      <c r="D821" s="2" t="s">
        <v>5817</v>
      </c>
      <c r="E821" s="2" t="s">
        <v>3563</v>
      </c>
      <c r="F821" s="15">
        <v>1</v>
      </c>
      <c r="G821" s="16" t="s">
        <v>3567</v>
      </c>
      <c r="H821" s="1" t="s">
        <v>3526</v>
      </c>
      <c r="I821" s="7">
        <v>77021.73</v>
      </c>
      <c r="J821" s="7">
        <v>770.22</v>
      </c>
      <c r="K821" s="7">
        <v>1540</v>
      </c>
      <c r="L821" s="7">
        <v>0</v>
      </c>
      <c r="M821" s="5">
        <f>+J821+K821</f>
        <v>2310.2200000000003</v>
      </c>
      <c r="N821" s="7">
        <f t="shared" si="57"/>
        <v>79331.95</v>
      </c>
    </row>
    <row r="822" spans="1:14" ht="12" customHeight="1">
      <c r="A822" s="1" t="s">
        <v>2108</v>
      </c>
      <c r="B822" s="1" t="s">
        <v>1017</v>
      </c>
      <c r="C822" s="1" t="s">
        <v>482</v>
      </c>
      <c r="D822" s="1" t="s">
        <v>2109</v>
      </c>
      <c r="E822" s="1" t="s">
        <v>8933</v>
      </c>
      <c r="F822" s="17">
        <v>1</v>
      </c>
      <c r="G822" s="18" t="s">
        <v>14</v>
      </c>
      <c r="H822" s="1" t="s">
        <v>1826</v>
      </c>
      <c r="I822" s="7">
        <v>61864.64</v>
      </c>
      <c r="J822" s="7">
        <v>619</v>
      </c>
      <c r="K822" s="7">
        <v>710</v>
      </c>
      <c r="L822" s="7">
        <v>225</v>
      </c>
      <c r="M822" s="7">
        <f>J822+K822+L822</f>
        <v>1554</v>
      </c>
      <c r="N822" s="7">
        <f t="shared" si="57"/>
        <v>63418.64</v>
      </c>
    </row>
    <row r="823" spans="1:14" ht="12" customHeight="1">
      <c r="A823" s="2" t="s">
        <v>6199</v>
      </c>
      <c r="B823" s="2" t="s">
        <v>6200</v>
      </c>
      <c r="C823" s="2" t="s">
        <v>6201</v>
      </c>
      <c r="D823" s="2" t="s">
        <v>6202</v>
      </c>
      <c r="E823" s="2" t="s">
        <v>6119</v>
      </c>
      <c r="F823" s="15">
        <v>1</v>
      </c>
      <c r="G823" s="16" t="s">
        <v>6123</v>
      </c>
      <c r="H823" s="1" t="s">
        <v>3568</v>
      </c>
      <c r="I823" s="7">
        <v>24627.11</v>
      </c>
      <c r="J823" s="7">
        <v>246.27</v>
      </c>
      <c r="K823" s="7">
        <v>417</v>
      </c>
      <c r="L823" s="7">
        <v>0</v>
      </c>
      <c r="M823" s="5">
        <f>+J823+K823</f>
        <v>663.27</v>
      </c>
      <c r="N823" s="7">
        <f t="shared" si="57"/>
        <v>25290.38</v>
      </c>
    </row>
    <row r="824" spans="1:14" ht="12" customHeight="1">
      <c r="A824" s="2" t="s">
        <v>7691</v>
      </c>
      <c r="B824" s="2" t="s">
        <v>215</v>
      </c>
      <c r="C824" s="2" t="s">
        <v>7692</v>
      </c>
      <c r="D824" s="2" t="s">
        <v>7693</v>
      </c>
      <c r="E824" s="2" t="s">
        <v>6119</v>
      </c>
      <c r="F824" s="15">
        <v>1</v>
      </c>
      <c r="G824" s="16" t="s">
        <v>6123</v>
      </c>
      <c r="H824" s="1" t="s">
        <v>3526</v>
      </c>
      <c r="I824" s="7">
        <v>37289.55</v>
      </c>
      <c r="J824" s="7">
        <v>372.9</v>
      </c>
      <c r="K824" s="7">
        <v>746</v>
      </c>
      <c r="L824" s="7">
        <v>0</v>
      </c>
      <c r="M824" s="5">
        <f>+J824+K824</f>
        <v>1118.9</v>
      </c>
      <c r="N824" s="7">
        <f t="shared" si="57"/>
        <v>38408.450000000004</v>
      </c>
    </row>
    <row r="825" spans="1:14" ht="12" customHeight="1">
      <c r="A825" s="2" t="s">
        <v>6156</v>
      </c>
      <c r="B825" s="2" t="s">
        <v>4759</v>
      </c>
      <c r="C825" s="2" t="s">
        <v>6157</v>
      </c>
      <c r="D825" s="2" t="s">
        <v>6158</v>
      </c>
      <c r="E825" s="2" t="s">
        <v>6119</v>
      </c>
      <c r="F825" s="15">
        <v>1</v>
      </c>
      <c r="G825" s="16" t="s">
        <v>6123</v>
      </c>
      <c r="H825" s="1" t="s">
        <v>3568</v>
      </c>
      <c r="I825" s="7">
        <v>36166.13</v>
      </c>
      <c r="J825" s="7">
        <v>361.66</v>
      </c>
      <c r="K825" s="7">
        <v>723</v>
      </c>
      <c r="L825" s="7">
        <v>0</v>
      </c>
      <c r="M825" s="5">
        <f>+J825+K825</f>
        <v>1084.66</v>
      </c>
      <c r="N825" s="7">
        <f t="shared" si="57"/>
        <v>37250.79</v>
      </c>
    </row>
    <row r="826" spans="1:14" ht="12" customHeight="1">
      <c r="A826" s="1" t="s">
        <v>722</v>
      </c>
      <c r="B826" s="1" t="s">
        <v>723</v>
      </c>
      <c r="C826" s="1" t="s">
        <v>724</v>
      </c>
      <c r="D826" s="1" t="s">
        <v>725</v>
      </c>
      <c r="E826" s="1" t="s">
        <v>8933</v>
      </c>
      <c r="F826" s="17">
        <v>1</v>
      </c>
      <c r="G826" s="18" t="s">
        <v>14</v>
      </c>
      <c r="H826" s="1" t="s">
        <v>15</v>
      </c>
      <c r="I826" s="7">
        <v>53117.92</v>
      </c>
      <c r="J826" s="7">
        <v>531</v>
      </c>
      <c r="K826" s="7">
        <v>585</v>
      </c>
      <c r="L826" s="7">
        <v>0</v>
      </c>
      <c r="M826" s="7">
        <f>J826+K826+L826</f>
        <v>1116</v>
      </c>
      <c r="N826" s="7">
        <f t="shared" si="57"/>
        <v>54233.92</v>
      </c>
    </row>
    <row r="827" spans="1:14" ht="12" customHeight="1">
      <c r="A827" s="2" t="s">
        <v>7734</v>
      </c>
      <c r="B827" s="2" t="s">
        <v>7735</v>
      </c>
      <c r="C827" s="2" t="s">
        <v>4700</v>
      </c>
      <c r="D827" s="2" t="s">
        <v>7736</v>
      </c>
      <c r="E827" s="2" t="s">
        <v>6119</v>
      </c>
      <c r="F827" s="15">
        <v>1</v>
      </c>
      <c r="G827" s="16" t="s">
        <v>6123</v>
      </c>
      <c r="H827" s="1" t="s">
        <v>3526</v>
      </c>
      <c r="I827" s="7">
        <v>31993.03</v>
      </c>
      <c r="J827" s="7">
        <v>319.93</v>
      </c>
      <c r="K827" s="7">
        <v>640</v>
      </c>
      <c r="L827" s="7">
        <v>0</v>
      </c>
      <c r="M827" s="5">
        <f>+J827+K827</f>
        <v>959.9300000000001</v>
      </c>
      <c r="N827" s="7">
        <f t="shared" si="57"/>
        <v>32952.96</v>
      </c>
    </row>
    <row r="828" spans="1:14" ht="12" customHeight="1">
      <c r="A828" s="2" t="s">
        <v>5223</v>
      </c>
      <c r="B828" s="2" t="s">
        <v>5224</v>
      </c>
      <c r="C828" s="2" t="s">
        <v>836</v>
      </c>
      <c r="D828" s="2" t="s">
        <v>5225</v>
      </c>
      <c r="E828" s="2" t="s">
        <v>3563</v>
      </c>
      <c r="F828" s="15">
        <v>1</v>
      </c>
      <c r="G828" s="16" t="s">
        <v>3567</v>
      </c>
      <c r="H828" s="1" t="s">
        <v>3079</v>
      </c>
      <c r="I828" s="7">
        <v>36500</v>
      </c>
      <c r="J828" s="7">
        <v>365</v>
      </c>
      <c r="K828" s="7">
        <v>0</v>
      </c>
      <c r="L828" s="7">
        <v>0</v>
      </c>
      <c r="M828" s="5">
        <f>+J828+K828</f>
        <v>365</v>
      </c>
      <c r="N828" s="7">
        <f t="shared" si="57"/>
        <v>36865</v>
      </c>
    </row>
    <row r="829" spans="1:14" ht="12" customHeight="1">
      <c r="A829" s="2" t="s">
        <v>5086</v>
      </c>
      <c r="B829" s="2" t="s">
        <v>2420</v>
      </c>
      <c r="C829" s="2" t="s">
        <v>5087</v>
      </c>
      <c r="D829" s="2" t="s">
        <v>5088</v>
      </c>
      <c r="E829" s="2" t="s">
        <v>3563</v>
      </c>
      <c r="F829" s="15">
        <v>1</v>
      </c>
      <c r="G829" s="16" t="s">
        <v>3567</v>
      </c>
      <c r="H829" s="1" t="s">
        <v>3020</v>
      </c>
      <c r="I829" s="7">
        <v>39951.23</v>
      </c>
      <c r="J829" s="7">
        <v>399.51</v>
      </c>
      <c r="K829" s="7">
        <v>431</v>
      </c>
      <c r="L829" s="7">
        <v>0</v>
      </c>
      <c r="M829" s="5">
        <f>+J829+K829</f>
        <v>830.51</v>
      </c>
      <c r="N829" s="7">
        <f t="shared" si="57"/>
        <v>40781.740000000005</v>
      </c>
    </row>
    <row r="830" spans="1:14" ht="12" customHeight="1">
      <c r="A830" s="1" t="s">
        <v>2790</v>
      </c>
      <c r="B830" s="1" t="s">
        <v>2791</v>
      </c>
      <c r="C830" s="1" t="s">
        <v>1884</v>
      </c>
      <c r="D830" s="1" t="s">
        <v>2792</v>
      </c>
      <c r="E830" s="1" t="s">
        <v>8933</v>
      </c>
      <c r="F830" s="17">
        <v>1</v>
      </c>
      <c r="G830" s="18" t="s">
        <v>300</v>
      </c>
      <c r="H830" s="1" t="s">
        <v>2753</v>
      </c>
      <c r="I830" s="7">
        <v>68207.37</v>
      </c>
      <c r="J830" s="7">
        <v>682</v>
      </c>
      <c r="K830" s="7">
        <v>601</v>
      </c>
      <c r="L830" s="7">
        <v>0</v>
      </c>
      <c r="M830" s="7">
        <f>J830+K830+L830</f>
        <v>1283</v>
      </c>
      <c r="N830" s="7">
        <f t="shared" si="57"/>
        <v>69490.37</v>
      </c>
    </row>
    <row r="831" spans="1:14" ht="12" customHeight="1">
      <c r="A831" s="2" t="s">
        <v>5352</v>
      </c>
      <c r="B831" s="2" t="s">
        <v>5353</v>
      </c>
      <c r="C831" s="2" t="s">
        <v>5354</v>
      </c>
      <c r="D831" s="2" t="s">
        <v>5355</v>
      </c>
      <c r="E831" s="2" t="s">
        <v>3563</v>
      </c>
      <c r="F831" s="15">
        <v>1</v>
      </c>
      <c r="G831" s="16" t="s">
        <v>3567</v>
      </c>
      <c r="H831" s="1" t="s">
        <v>3526</v>
      </c>
      <c r="I831" s="7">
        <v>99812.65</v>
      </c>
      <c r="J831" s="7">
        <v>998.13</v>
      </c>
      <c r="K831" s="7">
        <v>1996</v>
      </c>
      <c r="L831" s="7">
        <v>0</v>
      </c>
      <c r="M831" s="5">
        <f>+J831+K831</f>
        <v>2994.13</v>
      </c>
      <c r="N831" s="7">
        <f aca="true" t="shared" si="58" ref="N831:N862">I831+M831</f>
        <v>102806.78</v>
      </c>
    </row>
    <row r="832" spans="1:14" ht="12" customHeight="1">
      <c r="A832" s="2" t="s">
        <v>4752</v>
      </c>
      <c r="B832" s="2" t="s">
        <v>1794</v>
      </c>
      <c r="C832" s="2" t="s">
        <v>833</v>
      </c>
      <c r="D832" s="2" t="s">
        <v>4753</v>
      </c>
      <c r="E832" s="2" t="s">
        <v>3563</v>
      </c>
      <c r="F832" s="15">
        <v>1</v>
      </c>
      <c r="G832" s="16" t="s">
        <v>3567</v>
      </c>
      <c r="H832" s="1" t="s">
        <v>2753</v>
      </c>
      <c r="I832" s="7">
        <v>46878.91</v>
      </c>
      <c r="J832" s="7">
        <v>468.79</v>
      </c>
      <c r="K832" s="7">
        <v>561</v>
      </c>
      <c r="L832" s="7">
        <v>0</v>
      </c>
      <c r="M832" s="5">
        <f>+J832+K832</f>
        <v>1029.79</v>
      </c>
      <c r="N832" s="7">
        <f t="shared" si="58"/>
        <v>47908.700000000004</v>
      </c>
    </row>
    <row r="833" spans="1:14" ht="12" customHeight="1">
      <c r="A833" s="2" t="s">
        <v>7271</v>
      </c>
      <c r="B833" s="2" t="s">
        <v>7272</v>
      </c>
      <c r="C833" s="2" t="s">
        <v>1359</v>
      </c>
      <c r="D833" s="2" t="s">
        <v>7273</v>
      </c>
      <c r="E833" s="2" t="s">
        <v>6119</v>
      </c>
      <c r="F833" s="15">
        <v>1</v>
      </c>
      <c r="G833" s="16" t="s">
        <v>6123</v>
      </c>
      <c r="H833" s="1" t="s">
        <v>2753</v>
      </c>
      <c r="I833" s="7">
        <v>25683.31</v>
      </c>
      <c r="J833" s="7">
        <v>256.83</v>
      </c>
      <c r="K833" s="7">
        <v>349</v>
      </c>
      <c r="L833" s="7">
        <v>0</v>
      </c>
      <c r="M833" s="5">
        <f>+J833+K833</f>
        <v>605.8299999999999</v>
      </c>
      <c r="N833" s="7">
        <f t="shared" si="58"/>
        <v>26289.14</v>
      </c>
    </row>
    <row r="834" spans="1:14" ht="12" customHeight="1">
      <c r="A834" s="1" t="s">
        <v>1397</v>
      </c>
      <c r="B834" s="1" t="s">
        <v>1398</v>
      </c>
      <c r="C834" s="1" t="s">
        <v>1399</v>
      </c>
      <c r="D834" s="1" t="s">
        <v>1400</v>
      </c>
      <c r="E834" s="1" t="s">
        <v>8933</v>
      </c>
      <c r="F834" s="17">
        <v>1</v>
      </c>
      <c r="G834" s="18" t="s">
        <v>14</v>
      </c>
      <c r="H834" s="1" t="s">
        <v>995</v>
      </c>
      <c r="I834" s="7">
        <v>48217.41</v>
      </c>
      <c r="J834" s="7">
        <v>482</v>
      </c>
      <c r="K834" s="7">
        <v>0</v>
      </c>
      <c r="L834" s="7">
        <v>798</v>
      </c>
      <c r="M834" s="7">
        <f>J834+K834+L834</f>
        <v>1280</v>
      </c>
      <c r="N834" s="7">
        <f t="shared" si="58"/>
        <v>49497.41</v>
      </c>
    </row>
    <row r="835" spans="1:14" ht="12" customHeight="1">
      <c r="A835" s="2" t="s">
        <v>5525</v>
      </c>
      <c r="B835" s="2" t="s">
        <v>5526</v>
      </c>
      <c r="C835" s="2" t="s">
        <v>298</v>
      </c>
      <c r="D835" s="2" t="s">
        <v>5527</v>
      </c>
      <c r="E835" s="2" t="s">
        <v>3563</v>
      </c>
      <c r="F835" s="15">
        <v>1</v>
      </c>
      <c r="G835" s="16" t="s">
        <v>3567</v>
      </c>
      <c r="H835" s="1" t="s">
        <v>3526</v>
      </c>
      <c r="I835" s="7">
        <v>55334.03</v>
      </c>
      <c r="J835" s="7">
        <v>553.34</v>
      </c>
      <c r="K835" s="7">
        <v>1106</v>
      </c>
      <c r="L835" s="7">
        <v>0</v>
      </c>
      <c r="M835" s="5">
        <f>+J835+K835</f>
        <v>1659.3400000000001</v>
      </c>
      <c r="N835" s="7">
        <f t="shared" si="58"/>
        <v>56993.369999999995</v>
      </c>
    </row>
    <row r="836" spans="1:14" ht="12" customHeight="1">
      <c r="A836" s="2" t="s">
        <v>5744</v>
      </c>
      <c r="B836" s="2" t="s">
        <v>5745</v>
      </c>
      <c r="C836" s="2" t="s">
        <v>1876</v>
      </c>
      <c r="D836" s="2" t="s">
        <v>5746</v>
      </c>
      <c r="E836" s="2" t="s">
        <v>3563</v>
      </c>
      <c r="F836" s="15">
        <v>1</v>
      </c>
      <c r="G836" s="16" t="s">
        <v>3567</v>
      </c>
      <c r="H836" s="1" t="s">
        <v>3526</v>
      </c>
      <c r="I836" s="7">
        <v>38380</v>
      </c>
      <c r="J836" s="7">
        <v>383.8</v>
      </c>
      <c r="K836" s="7">
        <v>768</v>
      </c>
      <c r="L836" s="7">
        <v>0</v>
      </c>
      <c r="M836" s="5">
        <f>+J836+K836</f>
        <v>1151.8</v>
      </c>
      <c r="N836" s="7">
        <f t="shared" si="58"/>
        <v>39531.8</v>
      </c>
    </row>
    <row r="837" spans="1:14" ht="12" customHeight="1">
      <c r="A837" s="2" t="s">
        <v>3922</v>
      </c>
      <c r="B837" s="2" t="s">
        <v>3923</v>
      </c>
      <c r="C837" s="2" t="s">
        <v>1700</v>
      </c>
      <c r="D837" s="2" t="s">
        <v>3924</v>
      </c>
      <c r="E837" s="2" t="s">
        <v>3563</v>
      </c>
      <c r="F837" s="15">
        <v>1</v>
      </c>
      <c r="G837" s="16" t="s">
        <v>3567</v>
      </c>
      <c r="H837" s="1" t="s">
        <v>1034</v>
      </c>
      <c r="I837" s="7">
        <v>42992.72</v>
      </c>
      <c r="J837" s="7">
        <v>429.93</v>
      </c>
      <c r="K837" s="7">
        <v>860</v>
      </c>
      <c r="L837" s="7">
        <v>0</v>
      </c>
      <c r="M837" s="5">
        <f>+J837+K837</f>
        <v>1289.93</v>
      </c>
      <c r="N837" s="7">
        <f t="shared" si="58"/>
        <v>44282.65</v>
      </c>
    </row>
    <row r="838" spans="1:14" ht="12" customHeight="1">
      <c r="A838" s="2" t="s">
        <v>6365</v>
      </c>
      <c r="B838" s="2" t="s">
        <v>3418</v>
      </c>
      <c r="C838" s="2" t="s">
        <v>6366</v>
      </c>
      <c r="D838" s="2" t="s">
        <v>6367</v>
      </c>
      <c r="E838" s="2" t="s">
        <v>6119</v>
      </c>
      <c r="F838" s="15">
        <v>1</v>
      </c>
      <c r="G838" s="16" t="s">
        <v>6123</v>
      </c>
      <c r="H838" s="1" t="s">
        <v>26</v>
      </c>
      <c r="I838" s="7">
        <v>32535.07</v>
      </c>
      <c r="J838" s="7">
        <v>325.35</v>
      </c>
      <c r="K838" s="7">
        <v>844</v>
      </c>
      <c r="L838" s="7">
        <v>0</v>
      </c>
      <c r="M838" s="5">
        <f>+J838+K838</f>
        <v>1169.35</v>
      </c>
      <c r="N838" s="7">
        <f t="shared" si="58"/>
        <v>33704.42</v>
      </c>
    </row>
    <row r="839" spans="1:14" ht="12" customHeight="1">
      <c r="A839" s="2" t="s">
        <v>7725</v>
      </c>
      <c r="B839" s="2" t="s">
        <v>5718</v>
      </c>
      <c r="C839" s="2" t="s">
        <v>4211</v>
      </c>
      <c r="D839" s="2" t="s">
        <v>7726</v>
      </c>
      <c r="E839" s="2" t="s">
        <v>6119</v>
      </c>
      <c r="F839" s="15">
        <v>1</v>
      </c>
      <c r="G839" s="16" t="s">
        <v>6123</v>
      </c>
      <c r="H839" s="1" t="s">
        <v>3526</v>
      </c>
      <c r="I839" s="7">
        <v>39860.61</v>
      </c>
      <c r="J839" s="7">
        <v>398.61</v>
      </c>
      <c r="K839" s="7">
        <v>797</v>
      </c>
      <c r="L839" s="7">
        <v>0</v>
      </c>
      <c r="M839" s="5">
        <f>+J839+K839</f>
        <v>1195.6100000000001</v>
      </c>
      <c r="N839" s="7">
        <f t="shared" si="58"/>
        <v>41056.22</v>
      </c>
    </row>
    <row r="840" spans="1:14" ht="12" customHeight="1">
      <c r="A840" s="1" t="s">
        <v>2703</v>
      </c>
      <c r="B840" s="1" t="s">
        <v>2704</v>
      </c>
      <c r="C840" s="1" t="s">
        <v>2705</v>
      </c>
      <c r="D840" s="1" t="s">
        <v>2706</v>
      </c>
      <c r="E840" s="1" t="s">
        <v>8933</v>
      </c>
      <c r="F840" s="17">
        <v>1</v>
      </c>
      <c r="G840" s="18" t="s">
        <v>14</v>
      </c>
      <c r="H840" s="1" t="s">
        <v>2641</v>
      </c>
      <c r="I840" s="7">
        <v>60195.59</v>
      </c>
      <c r="J840" s="7">
        <v>602</v>
      </c>
      <c r="K840" s="7">
        <v>775</v>
      </c>
      <c r="L840" s="7">
        <v>903</v>
      </c>
      <c r="M840" s="7">
        <f>J840+K840+L840</f>
        <v>2280</v>
      </c>
      <c r="N840" s="7">
        <f t="shared" si="58"/>
        <v>62475.59</v>
      </c>
    </row>
    <row r="841" spans="1:14" ht="12" customHeight="1">
      <c r="A841" s="1" t="s">
        <v>852</v>
      </c>
      <c r="B841" s="1" t="s">
        <v>853</v>
      </c>
      <c r="C841" s="1" t="s">
        <v>376</v>
      </c>
      <c r="D841" s="1" t="s">
        <v>854</v>
      </c>
      <c r="E841" s="1" t="s">
        <v>8933</v>
      </c>
      <c r="F841" s="17">
        <v>1</v>
      </c>
      <c r="G841" s="18" t="s">
        <v>14</v>
      </c>
      <c r="H841" s="1" t="s">
        <v>347</v>
      </c>
      <c r="I841" s="7">
        <v>125382.24</v>
      </c>
      <c r="J841" s="7">
        <v>1254</v>
      </c>
      <c r="K841" s="7">
        <v>1307</v>
      </c>
      <c r="L841" s="7">
        <v>0</v>
      </c>
      <c r="M841" s="7">
        <f>J841+K841+L841</f>
        <v>2561</v>
      </c>
      <c r="N841" s="7">
        <f t="shared" si="58"/>
        <v>127943.24</v>
      </c>
    </row>
    <row r="842" spans="1:14" ht="12" customHeight="1">
      <c r="A842" s="2" t="s">
        <v>4022</v>
      </c>
      <c r="B842" s="2" t="s">
        <v>4023</v>
      </c>
      <c r="C842" s="2" t="s">
        <v>4024</v>
      </c>
      <c r="D842" s="2" t="s">
        <v>4025</v>
      </c>
      <c r="E842" s="2" t="s">
        <v>3563</v>
      </c>
      <c r="F842" s="15">
        <v>1</v>
      </c>
      <c r="G842" s="16" t="s">
        <v>3567</v>
      </c>
      <c r="H842" s="1" t="s">
        <v>1683</v>
      </c>
      <c r="I842" s="7">
        <v>40395.92</v>
      </c>
      <c r="J842" s="7">
        <v>403.96</v>
      </c>
      <c r="K842" s="7">
        <v>404</v>
      </c>
      <c r="L842" s="7">
        <v>0</v>
      </c>
      <c r="M842" s="5">
        <f>+J842+K842</f>
        <v>807.96</v>
      </c>
      <c r="N842" s="7">
        <f t="shared" si="58"/>
        <v>41203.88</v>
      </c>
    </row>
    <row r="843" spans="1:14" ht="12" customHeight="1">
      <c r="A843" s="2" t="s">
        <v>6870</v>
      </c>
      <c r="B843" s="2" t="s">
        <v>6871</v>
      </c>
      <c r="C843" s="2" t="s">
        <v>6872</v>
      </c>
      <c r="D843" s="2" t="s">
        <v>6873</v>
      </c>
      <c r="E843" s="2" t="s">
        <v>6119</v>
      </c>
      <c r="F843" s="15">
        <v>1</v>
      </c>
      <c r="G843" s="16" t="s">
        <v>6123</v>
      </c>
      <c r="H843" s="1" t="s">
        <v>4334</v>
      </c>
      <c r="I843" s="7">
        <v>35350</v>
      </c>
      <c r="J843" s="7">
        <v>353.49</v>
      </c>
      <c r="K843" s="7">
        <v>707</v>
      </c>
      <c r="L843" s="7">
        <v>0</v>
      </c>
      <c r="M843" s="5">
        <f>+J843+K843</f>
        <v>1060.49</v>
      </c>
      <c r="N843" s="7">
        <f t="shared" si="58"/>
        <v>36410.49</v>
      </c>
    </row>
    <row r="844" spans="1:14" ht="12" customHeight="1">
      <c r="A844" s="1" t="s">
        <v>27</v>
      </c>
      <c r="B844" s="1" t="s">
        <v>28</v>
      </c>
      <c r="C844" s="1" t="s">
        <v>29</v>
      </c>
      <c r="D844" s="1" t="s">
        <v>30</v>
      </c>
      <c r="E844" s="1" t="s">
        <v>8933</v>
      </c>
      <c r="F844" s="17">
        <v>1</v>
      </c>
      <c r="G844" s="18" t="s">
        <v>14</v>
      </c>
      <c r="H844" s="1" t="s">
        <v>31</v>
      </c>
      <c r="I844" s="7">
        <v>51257.1</v>
      </c>
      <c r="J844" s="7">
        <v>513</v>
      </c>
      <c r="K844" s="7">
        <v>566</v>
      </c>
      <c r="L844" s="7">
        <v>0</v>
      </c>
      <c r="M844" s="7">
        <f>J844+K844+L844</f>
        <v>1079</v>
      </c>
      <c r="N844" s="7">
        <f t="shared" si="58"/>
        <v>52336.1</v>
      </c>
    </row>
    <row r="845" spans="1:14" ht="12" customHeight="1">
      <c r="A845" s="2" t="s">
        <v>1733</v>
      </c>
      <c r="B845" s="2" t="s">
        <v>1734</v>
      </c>
      <c r="C845" s="2" t="s">
        <v>376</v>
      </c>
      <c r="D845" s="2" t="s">
        <v>1735</v>
      </c>
      <c r="E845" s="2" t="s">
        <v>8934</v>
      </c>
      <c r="F845" s="15">
        <v>1</v>
      </c>
      <c r="G845" s="16" t="s">
        <v>25</v>
      </c>
      <c r="H845" s="1" t="s">
        <v>1697</v>
      </c>
      <c r="I845" s="7">
        <v>103868.15</v>
      </c>
      <c r="J845" s="7">
        <v>1038.68</v>
      </c>
      <c r="K845" s="7">
        <v>2077</v>
      </c>
      <c r="L845" s="7">
        <v>0</v>
      </c>
      <c r="M845" s="5">
        <f>+J845+K845</f>
        <v>3115.6800000000003</v>
      </c>
      <c r="N845" s="7">
        <f t="shared" si="58"/>
        <v>106983.82999999999</v>
      </c>
    </row>
    <row r="846" spans="1:14" ht="12" customHeight="1">
      <c r="A846" s="2" t="s">
        <v>5083</v>
      </c>
      <c r="B846" s="2" t="s">
        <v>5084</v>
      </c>
      <c r="C846" s="2" t="s">
        <v>2803</v>
      </c>
      <c r="D846" s="2" t="s">
        <v>5085</v>
      </c>
      <c r="E846" s="2" t="s">
        <v>3563</v>
      </c>
      <c r="F846" s="15">
        <v>1</v>
      </c>
      <c r="G846" s="16" t="s">
        <v>3567</v>
      </c>
      <c r="H846" s="1" t="s">
        <v>3020</v>
      </c>
      <c r="I846" s="7">
        <v>51802</v>
      </c>
      <c r="J846" s="7">
        <v>518.02</v>
      </c>
      <c r="K846" s="7">
        <v>900</v>
      </c>
      <c r="L846" s="7">
        <v>0</v>
      </c>
      <c r="M846" s="5">
        <f>+J846+K846</f>
        <v>1418.02</v>
      </c>
      <c r="N846" s="7">
        <f t="shared" si="58"/>
        <v>53220.02</v>
      </c>
    </row>
    <row r="847" spans="1:14" ht="12" customHeight="1">
      <c r="A847" s="1" t="s">
        <v>286</v>
      </c>
      <c r="B847" s="1" t="s">
        <v>287</v>
      </c>
      <c r="C847" s="1" t="s">
        <v>92</v>
      </c>
      <c r="D847" s="1" t="s">
        <v>288</v>
      </c>
      <c r="E847" s="1" t="s">
        <v>8933</v>
      </c>
      <c r="F847" s="17">
        <v>1</v>
      </c>
      <c r="G847" s="18" t="s">
        <v>14</v>
      </c>
      <c r="H847" s="1" t="s">
        <v>66</v>
      </c>
      <c r="I847" s="7">
        <v>67014.99</v>
      </c>
      <c r="J847" s="7">
        <v>670</v>
      </c>
      <c r="K847" s="7">
        <v>724</v>
      </c>
      <c r="L847" s="7">
        <v>0</v>
      </c>
      <c r="M847" s="7">
        <f>J847+K847+L847</f>
        <v>1394</v>
      </c>
      <c r="N847" s="7">
        <f t="shared" si="58"/>
        <v>68408.99</v>
      </c>
    </row>
    <row r="848" spans="1:14" ht="12" customHeight="1">
      <c r="A848" s="1" t="s">
        <v>85</v>
      </c>
      <c r="B848" s="1" t="s">
        <v>86</v>
      </c>
      <c r="C848" s="1" t="s">
        <v>87</v>
      </c>
      <c r="D848" s="1" t="s">
        <v>88</v>
      </c>
      <c r="E848" s="1" t="s">
        <v>8933</v>
      </c>
      <c r="F848" s="17">
        <v>1</v>
      </c>
      <c r="G848" s="18" t="s">
        <v>14</v>
      </c>
      <c r="H848" s="1" t="s">
        <v>89</v>
      </c>
      <c r="I848" s="7">
        <v>137685.71000000002</v>
      </c>
      <c r="J848" s="7">
        <v>1376</v>
      </c>
      <c r="K848" s="7">
        <v>1430</v>
      </c>
      <c r="L848" s="7">
        <v>0</v>
      </c>
      <c r="M848" s="7">
        <f>J848+K848+L848</f>
        <v>2806</v>
      </c>
      <c r="N848" s="7">
        <f t="shared" si="58"/>
        <v>140491.71000000002</v>
      </c>
    </row>
    <row r="849" spans="1:14" ht="12" customHeight="1">
      <c r="A849" s="1" t="s">
        <v>3267</v>
      </c>
      <c r="B849" s="1" t="s">
        <v>3268</v>
      </c>
      <c r="C849" s="1" t="s">
        <v>3269</v>
      </c>
      <c r="D849" s="1" t="s">
        <v>3270</v>
      </c>
      <c r="E849" s="1" t="s">
        <v>8933</v>
      </c>
      <c r="F849" s="17">
        <v>1</v>
      </c>
      <c r="G849" s="18" t="s">
        <v>14</v>
      </c>
      <c r="H849" s="1" t="s">
        <v>3083</v>
      </c>
      <c r="I849" s="7">
        <v>74166.64</v>
      </c>
      <c r="J849" s="7">
        <v>742</v>
      </c>
      <c r="K849" s="7">
        <v>977</v>
      </c>
      <c r="L849" s="7">
        <v>461</v>
      </c>
      <c r="M849" s="7">
        <f>J849+K849+L849</f>
        <v>2180</v>
      </c>
      <c r="N849" s="7">
        <f t="shared" si="58"/>
        <v>76346.64</v>
      </c>
    </row>
    <row r="850" spans="1:14" ht="12" customHeight="1">
      <c r="A850" s="2" t="s">
        <v>4083</v>
      </c>
      <c r="B850" s="2" t="s">
        <v>4084</v>
      </c>
      <c r="C850" s="2" t="s">
        <v>4085</v>
      </c>
      <c r="D850" s="2" t="s">
        <v>4086</v>
      </c>
      <c r="E850" s="2" t="s">
        <v>3563</v>
      </c>
      <c r="F850" s="15">
        <v>1</v>
      </c>
      <c r="G850" s="16" t="s">
        <v>3567</v>
      </c>
      <c r="H850" s="1" t="s">
        <v>1697</v>
      </c>
      <c r="I850" s="7">
        <v>36981.15</v>
      </c>
      <c r="J850" s="7">
        <v>369.81</v>
      </c>
      <c r="K850" s="7">
        <v>809</v>
      </c>
      <c r="L850" s="7">
        <v>0</v>
      </c>
      <c r="M850" s="5">
        <f>+J850+K850</f>
        <v>1178.81</v>
      </c>
      <c r="N850" s="7">
        <f t="shared" si="58"/>
        <v>38159.96</v>
      </c>
    </row>
    <row r="851" spans="1:14" ht="12" customHeight="1">
      <c r="A851" s="2" t="s">
        <v>3892</v>
      </c>
      <c r="B851" s="2" t="s">
        <v>3893</v>
      </c>
      <c r="C851" s="2" t="s">
        <v>3894</v>
      </c>
      <c r="D851" s="2" t="s">
        <v>3895</v>
      </c>
      <c r="E851" s="2" t="s">
        <v>3563</v>
      </c>
      <c r="F851" s="15">
        <v>1</v>
      </c>
      <c r="G851" s="16" t="s">
        <v>3567</v>
      </c>
      <c r="H851" s="1" t="s">
        <v>1034</v>
      </c>
      <c r="I851" s="7">
        <v>56470.11</v>
      </c>
      <c r="J851" s="7">
        <v>564.7</v>
      </c>
      <c r="K851" s="7">
        <v>565</v>
      </c>
      <c r="L851" s="7">
        <v>0</v>
      </c>
      <c r="M851" s="5">
        <f>+J851+K851</f>
        <v>1129.7</v>
      </c>
      <c r="N851" s="7">
        <f t="shared" si="58"/>
        <v>57599.81</v>
      </c>
    </row>
    <row r="852" spans="1:14" ht="12" customHeight="1">
      <c r="A852" s="2" t="s">
        <v>5758</v>
      </c>
      <c r="B852" s="2" t="s">
        <v>4725</v>
      </c>
      <c r="C852" s="2" t="s">
        <v>405</v>
      </c>
      <c r="D852" s="2" t="s">
        <v>5759</v>
      </c>
      <c r="E852" s="2" t="s">
        <v>3563</v>
      </c>
      <c r="F852" s="15">
        <v>0.688</v>
      </c>
      <c r="G852" s="16" t="s">
        <v>3567</v>
      </c>
      <c r="H852" s="1" t="s">
        <v>3526</v>
      </c>
      <c r="I852" s="7">
        <v>25920.12</v>
      </c>
      <c r="J852" s="7">
        <v>259.2</v>
      </c>
      <c r="K852" s="7">
        <v>0</v>
      </c>
      <c r="L852" s="7">
        <v>0</v>
      </c>
      <c r="M852" s="5">
        <f>+J852+K852</f>
        <v>259.2</v>
      </c>
      <c r="N852" s="7">
        <f t="shared" si="58"/>
        <v>26179.32</v>
      </c>
    </row>
    <row r="853" spans="1:14" ht="12" customHeight="1">
      <c r="A853" s="2" t="s">
        <v>5902</v>
      </c>
      <c r="B853" s="2" t="s">
        <v>5903</v>
      </c>
      <c r="C853" s="2" t="s">
        <v>4326</v>
      </c>
      <c r="D853" s="2" t="s">
        <v>5904</v>
      </c>
      <c r="E853" s="2" t="s">
        <v>3563</v>
      </c>
      <c r="F853" s="15">
        <v>1</v>
      </c>
      <c r="G853" s="16" t="s">
        <v>3567</v>
      </c>
      <c r="H853" s="1" t="s">
        <v>5862</v>
      </c>
      <c r="I853" s="7">
        <v>67782.05</v>
      </c>
      <c r="J853" s="7">
        <v>677.82</v>
      </c>
      <c r="K853" s="7">
        <v>678</v>
      </c>
      <c r="L853" s="7">
        <v>0</v>
      </c>
      <c r="M853" s="5">
        <f>+J853+K853</f>
        <v>1355.8200000000002</v>
      </c>
      <c r="N853" s="7">
        <f t="shared" si="58"/>
        <v>69137.87000000001</v>
      </c>
    </row>
    <row r="854" spans="1:14" ht="12" customHeight="1">
      <c r="A854" s="1" t="s">
        <v>2930</v>
      </c>
      <c r="B854" s="1" t="s">
        <v>2931</v>
      </c>
      <c r="C854" s="1" t="s">
        <v>628</v>
      </c>
      <c r="D854" s="1" t="s">
        <v>2932</v>
      </c>
      <c r="E854" s="1" t="s">
        <v>8933</v>
      </c>
      <c r="F854" s="17">
        <v>0.6</v>
      </c>
      <c r="G854" s="18" t="s">
        <v>300</v>
      </c>
      <c r="H854" s="1" t="s">
        <v>2862</v>
      </c>
      <c r="I854" s="7">
        <v>65569.81</v>
      </c>
      <c r="J854" s="7">
        <v>656</v>
      </c>
      <c r="K854" s="7">
        <v>656</v>
      </c>
      <c r="L854" s="7">
        <v>656</v>
      </c>
      <c r="M854" s="7">
        <f>J854+K854+L854</f>
        <v>1968</v>
      </c>
      <c r="N854" s="7">
        <f t="shared" si="58"/>
        <v>67537.81</v>
      </c>
    </row>
    <row r="855" spans="1:14" ht="12" customHeight="1">
      <c r="A855" s="1" t="s">
        <v>422</v>
      </c>
      <c r="B855" s="1" t="s">
        <v>423</v>
      </c>
      <c r="C855" s="1" t="s">
        <v>60</v>
      </c>
      <c r="D855" s="1" t="s">
        <v>424</v>
      </c>
      <c r="E855" s="1" t="s">
        <v>8933</v>
      </c>
      <c r="F855" s="17">
        <v>1</v>
      </c>
      <c r="G855" s="18" t="s">
        <v>14</v>
      </c>
      <c r="H855" s="1" t="s">
        <v>20</v>
      </c>
      <c r="I855" s="7">
        <v>58763.82</v>
      </c>
      <c r="J855" s="7">
        <v>588</v>
      </c>
      <c r="K855" s="7">
        <v>641</v>
      </c>
      <c r="L855" s="7">
        <v>0</v>
      </c>
      <c r="M855" s="7">
        <f>J855+K855+L855</f>
        <v>1229</v>
      </c>
      <c r="N855" s="7">
        <f t="shared" si="58"/>
        <v>59992.82</v>
      </c>
    </row>
    <row r="856" spans="1:14" ht="12" customHeight="1">
      <c r="A856" s="1" t="s">
        <v>1543</v>
      </c>
      <c r="B856" s="1" t="s">
        <v>1544</v>
      </c>
      <c r="C856" s="1" t="s">
        <v>1545</v>
      </c>
      <c r="D856" s="1" t="s">
        <v>1546</v>
      </c>
      <c r="E856" s="1" t="s">
        <v>8933</v>
      </c>
      <c r="F856" s="17">
        <v>1</v>
      </c>
      <c r="G856" s="18" t="s">
        <v>300</v>
      </c>
      <c r="H856" s="1" t="s">
        <v>1440</v>
      </c>
      <c r="I856" s="7">
        <v>49576.54</v>
      </c>
      <c r="J856" s="7">
        <v>496</v>
      </c>
      <c r="K856" s="7">
        <v>496</v>
      </c>
      <c r="L856" s="7">
        <v>496</v>
      </c>
      <c r="M856" s="7">
        <f>J856+K856+L856</f>
        <v>1488</v>
      </c>
      <c r="N856" s="7">
        <f t="shared" si="58"/>
        <v>51064.54</v>
      </c>
    </row>
    <row r="857" spans="1:14" ht="12" customHeight="1">
      <c r="A857" s="2" t="s">
        <v>4781</v>
      </c>
      <c r="B857" s="2" t="s">
        <v>1593</v>
      </c>
      <c r="C857" s="2" t="s">
        <v>4782</v>
      </c>
      <c r="D857" s="2" t="s">
        <v>4783</v>
      </c>
      <c r="E857" s="2" t="s">
        <v>3563</v>
      </c>
      <c r="F857" s="15">
        <v>1</v>
      </c>
      <c r="G857" s="16" t="s">
        <v>3567</v>
      </c>
      <c r="H857" s="1" t="s">
        <v>2753</v>
      </c>
      <c r="I857" s="7">
        <v>56608.66</v>
      </c>
      <c r="J857" s="7">
        <v>566.09</v>
      </c>
      <c r="K857" s="7">
        <v>658</v>
      </c>
      <c r="L857" s="7">
        <v>0</v>
      </c>
      <c r="M857" s="5">
        <f>+J857+K857</f>
        <v>1224.0900000000001</v>
      </c>
      <c r="N857" s="7">
        <f t="shared" si="58"/>
        <v>57832.75</v>
      </c>
    </row>
    <row r="858" spans="1:14" ht="12" customHeight="1">
      <c r="A858" s="1" t="s">
        <v>1361</v>
      </c>
      <c r="B858" s="1" t="s">
        <v>1362</v>
      </c>
      <c r="C858" s="1" t="s">
        <v>530</v>
      </c>
      <c r="D858" s="1" t="s">
        <v>1363</v>
      </c>
      <c r="E858" s="1" t="s">
        <v>8933</v>
      </c>
      <c r="F858" s="17">
        <v>1</v>
      </c>
      <c r="G858" s="18" t="s">
        <v>14</v>
      </c>
      <c r="H858" s="1" t="s">
        <v>1009</v>
      </c>
      <c r="I858" s="7">
        <v>48640.93</v>
      </c>
      <c r="J858" s="7">
        <v>486</v>
      </c>
      <c r="K858" s="7">
        <v>793</v>
      </c>
      <c r="L858" s="7">
        <v>1080</v>
      </c>
      <c r="M858" s="7">
        <f>J858+K858+L858</f>
        <v>2359</v>
      </c>
      <c r="N858" s="7">
        <f t="shared" si="58"/>
        <v>50999.93</v>
      </c>
    </row>
    <row r="859" spans="1:14" ht="12" customHeight="1">
      <c r="A859" s="2" t="s">
        <v>4794</v>
      </c>
      <c r="B859" s="2" t="s">
        <v>4795</v>
      </c>
      <c r="C859" s="2" t="s">
        <v>4796</v>
      </c>
      <c r="D859" s="2" t="s">
        <v>4797</v>
      </c>
      <c r="E859" s="2" t="s">
        <v>3563</v>
      </c>
      <c r="F859" s="15">
        <v>1</v>
      </c>
      <c r="G859" s="16" t="s">
        <v>3567</v>
      </c>
      <c r="H859" s="1" t="s">
        <v>2753</v>
      </c>
      <c r="I859" s="7">
        <v>61559.56</v>
      </c>
      <c r="J859" s="7">
        <v>615.6</v>
      </c>
      <c r="K859" s="7">
        <v>1323</v>
      </c>
      <c r="L859" s="7">
        <v>0</v>
      </c>
      <c r="M859" s="5">
        <f>+J859+K859</f>
        <v>1938.6</v>
      </c>
      <c r="N859" s="7">
        <f t="shared" si="58"/>
        <v>63498.159999999996</v>
      </c>
    </row>
    <row r="860" spans="1:14" ht="12" customHeight="1">
      <c r="A860" s="1" t="s">
        <v>1304</v>
      </c>
      <c r="B860" s="1" t="s">
        <v>1305</v>
      </c>
      <c r="C860" s="1" t="s">
        <v>398</v>
      </c>
      <c r="D860" s="1" t="s">
        <v>1306</v>
      </c>
      <c r="E860" s="1" t="s">
        <v>8933</v>
      </c>
      <c r="F860" s="17">
        <v>1</v>
      </c>
      <c r="G860" s="18" t="s">
        <v>14</v>
      </c>
      <c r="H860" s="1" t="s">
        <v>1039</v>
      </c>
      <c r="I860" s="7">
        <v>166140.61</v>
      </c>
      <c r="J860" s="7">
        <v>1661</v>
      </c>
      <c r="K860" s="7">
        <v>1681</v>
      </c>
      <c r="L860" s="7">
        <v>0</v>
      </c>
      <c r="M860" s="7">
        <f>J860+K860+L860</f>
        <v>3342</v>
      </c>
      <c r="N860" s="7">
        <f t="shared" si="58"/>
        <v>169482.61</v>
      </c>
    </row>
    <row r="861" spans="1:14" ht="12" customHeight="1">
      <c r="A861" s="2" t="s">
        <v>7538</v>
      </c>
      <c r="B861" s="2" t="s">
        <v>2775</v>
      </c>
      <c r="C861" s="2" t="s">
        <v>7539</v>
      </c>
      <c r="D861" s="2" t="s">
        <v>7540</v>
      </c>
      <c r="E861" s="2" t="s">
        <v>6119</v>
      </c>
      <c r="F861" s="15">
        <v>1</v>
      </c>
      <c r="G861" s="16" t="s">
        <v>6123</v>
      </c>
      <c r="H861" s="1" t="s">
        <v>3079</v>
      </c>
      <c r="I861" s="7">
        <v>44690.01</v>
      </c>
      <c r="J861" s="7">
        <v>446.9</v>
      </c>
      <c r="K861" s="7">
        <v>894</v>
      </c>
      <c r="L861" s="7">
        <v>0</v>
      </c>
      <c r="M861" s="5">
        <f>+J861+K861</f>
        <v>1340.9</v>
      </c>
      <c r="N861" s="7">
        <f t="shared" si="58"/>
        <v>46030.91</v>
      </c>
    </row>
    <row r="862" spans="1:14" ht="12" customHeight="1">
      <c r="A862" s="2" t="s">
        <v>3784</v>
      </c>
      <c r="B862" s="2" t="s">
        <v>1369</v>
      </c>
      <c r="C862" s="2" t="s">
        <v>3149</v>
      </c>
      <c r="D862" s="2" t="s">
        <v>3785</v>
      </c>
      <c r="E862" s="2" t="s">
        <v>3563</v>
      </c>
      <c r="F862" s="15">
        <v>1</v>
      </c>
      <c r="G862" s="16" t="s">
        <v>3567</v>
      </c>
      <c r="H862" s="1" t="s">
        <v>863</v>
      </c>
      <c r="I862" s="7">
        <v>47000</v>
      </c>
      <c r="J862" s="7">
        <v>470</v>
      </c>
      <c r="K862" s="7">
        <v>361</v>
      </c>
      <c r="L862" s="7">
        <v>0</v>
      </c>
      <c r="M862" s="5">
        <f>+J862+K862</f>
        <v>831</v>
      </c>
      <c r="N862" s="7">
        <f t="shared" si="58"/>
        <v>47831</v>
      </c>
    </row>
    <row r="863" spans="1:14" ht="12" customHeight="1">
      <c r="A863" s="1" t="s">
        <v>532</v>
      </c>
      <c r="B863" s="1" t="s">
        <v>533</v>
      </c>
      <c r="C863" s="1" t="s">
        <v>376</v>
      </c>
      <c r="D863" s="1" t="s">
        <v>534</v>
      </c>
      <c r="E863" s="1" t="s">
        <v>8933</v>
      </c>
      <c r="F863" s="17">
        <v>1</v>
      </c>
      <c r="G863" s="18" t="s">
        <v>14</v>
      </c>
      <c r="H863" s="1" t="s">
        <v>15</v>
      </c>
      <c r="I863" s="7">
        <v>32468.28</v>
      </c>
      <c r="J863" s="7">
        <v>325</v>
      </c>
      <c r="K863" s="7">
        <v>378</v>
      </c>
      <c r="L863" s="7">
        <v>0</v>
      </c>
      <c r="M863" s="7">
        <f>J863+K863+L863</f>
        <v>703</v>
      </c>
      <c r="N863" s="7">
        <f>I863+M863</f>
        <v>33171.28</v>
      </c>
    </row>
    <row r="864" spans="1:14" ht="12" customHeight="1">
      <c r="A864" s="2" t="s">
        <v>6162</v>
      </c>
      <c r="B864" s="2" t="s">
        <v>6163</v>
      </c>
      <c r="C864" s="2" t="s">
        <v>6164</v>
      </c>
      <c r="D864" s="2" t="s">
        <v>6165</v>
      </c>
      <c r="E864" s="2" t="s">
        <v>6119</v>
      </c>
      <c r="F864" s="15">
        <v>1</v>
      </c>
      <c r="G864" s="16" t="s">
        <v>6123</v>
      </c>
      <c r="H864" s="1" t="s">
        <v>3568</v>
      </c>
      <c r="I864" s="7">
        <v>23413.94</v>
      </c>
      <c r="J864" s="7">
        <v>234.14</v>
      </c>
      <c r="K864" s="7">
        <v>397</v>
      </c>
      <c r="L864" s="7">
        <v>0</v>
      </c>
      <c r="M864" s="5">
        <f>+J864+K864</f>
        <v>631.14</v>
      </c>
      <c r="N864" s="7">
        <f>I864+M864</f>
        <v>24045.079999999998</v>
      </c>
    </row>
    <row r="865" spans="1:14" ht="12" customHeight="1">
      <c r="A865" s="2" t="s">
        <v>7904</v>
      </c>
      <c r="B865" s="2" t="s">
        <v>7905</v>
      </c>
      <c r="C865" s="2" t="s">
        <v>7906</v>
      </c>
      <c r="D865" s="2" t="s">
        <v>7907</v>
      </c>
      <c r="E865" s="2" t="s">
        <v>6119</v>
      </c>
      <c r="F865" s="15">
        <v>0.8</v>
      </c>
      <c r="G865" s="16" t="s">
        <v>6123</v>
      </c>
      <c r="H865" s="1" t="s">
        <v>5862</v>
      </c>
      <c r="I865" s="7">
        <v>42486.35</v>
      </c>
      <c r="J865" s="7">
        <v>424.86</v>
      </c>
      <c r="K865" s="7">
        <v>850</v>
      </c>
      <c r="L865" s="7">
        <v>0</v>
      </c>
      <c r="M865" s="5">
        <f>+J865+K865</f>
        <v>1274.8600000000001</v>
      </c>
      <c r="N865" s="7">
        <f>I865+M865</f>
        <v>43761.21</v>
      </c>
    </row>
    <row r="866" spans="1:14" ht="12" customHeight="1">
      <c r="A866" s="1" t="s">
        <v>3256</v>
      </c>
      <c r="B866" s="1" t="s">
        <v>3257</v>
      </c>
      <c r="C866" s="1" t="s">
        <v>3258</v>
      </c>
      <c r="D866" s="1" t="s">
        <v>3259</v>
      </c>
      <c r="E866" s="1" t="s">
        <v>8933</v>
      </c>
      <c r="F866" s="17">
        <v>1</v>
      </c>
      <c r="G866" s="18" t="s">
        <v>14</v>
      </c>
      <c r="H866" s="1" t="s">
        <v>3092</v>
      </c>
      <c r="I866" s="7">
        <v>73288.94</v>
      </c>
      <c r="J866" s="7">
        <v>733</v>
      </c>
      <c r="K866" s="7">
        <v>966</v>
      </c>
      <c r="L866" s="7">
        <v>465</v>
      </c>
      <c r="M866" s="7">
        <f>J866+K866+L866</f>
        <v>2164</v>
      </c>
      <c r="N866" s="7">
        <f>I866+M866</f>
        <v>75452.94</v>
      </c>
    </row>
    <row r="867" spans="1:14" ht="12" customHeight="1">
      <c r="A867" s="1" t="s">
        <v>8740</v>
      </c>
      <c r="B867" s="1" t="s">
        <v>6879</v>
      </c>
      <c r="C867" s="1" t="s">
        <v>3258</v>
      </c>
      <c r="D867" s="1" t="s">
        <v>8269</v>
      </c>
      <c r="E867" s="2" t="s">
        <v>8934</v>
      </c>
      <c r="F867" s="17">
        <v>0.5</v>
      </c>
      <c r="G867" s="18" t="s">
        <v>25</v>
      </c>
      <c r="H867" s="1" t="s">
        <v>9010</v>
      </c>
      <c r="I867" s="7">
        <v>15301</v>
      </c>
      <c r="J867" s="1"/>
      <c r="K867" s="1"/>
      <c r="L867" s="1"/>
      <c r="M867" s="7">
        <f>J867+K867+L867</f>
        <v>0</v>
      </c>
      <c r="N867" s="7">
        <f>+M867+I867</f>
        <v>15301</v>
      </c>
    </row>
    <row r="868" spans="1:14" ht="12" customHeight="1">
      <c r="A868" s="1" t="s">
        <v>1187</v>
      </c>
      <c r="B868" s="1" t="s">
        <v>1188</v>
      </c>
      <c r="C868" s="1" t="s">
        <v>1189</v>
      </c>
      <c r="D868" s="1" t="s">
        <v>1190</v>
      </c>
      <c r="E868" s="1" t="s">
        <v>8933</v>
      </c>
      <c r="F868" s="17">
        <v>1</v>
      </c>
      <c r="G868" s="18" t="s">
        <v>14</v>
      </c>
      <c r="H868" s="1" t="s">
        <v>1009</v>
      </c>
      <c r="I868" s="7">
        <v>86207.47</v>
      </c>
      <c r="J868" s="7">
        <v>862</v>
      </c>
      <c r="K868" s="7">
        <v>0</v>
      </c>
      <c r="L868" s="7">
        <v>1906</v>
      </c>
      <c r="M868" s="7">
        <f>J868+K868+L868</f>
        <v>2768</v>
      </c>
      <c r="N868" s="7">
        <f aca="true" t="shared" si="59" ref="N868:N889">I868+M868</f>
        <v>88975.47</v>
      </c>
    </row>
    <row r="869" spans="1:14" ht="12" customHeight="1">
      <c r="A869" s="2" t="s">
        <v>7228</v>
      </c>
      <c r="B869" s="2" t="s">
        <v>7229</v>
      </c>
      <c r="C869" s="2" t="s">
        <v>1519</v>
      </c>
      <c r="D869" s="2" t="s">
        <v>7230</v>
      </c>
      <c r="E869" s="2" t="s">
        <v>6119</v>
      </c>
      <c r="F869" s="15">
        <v>1</v>
      </c>
      <c r="G869" s="16" t="s">
        <v>6123</v>
      </c>
      <c r="H869" s="1" t="s">
        <v>2748</v>
      </c>
      <c r="I869" s="7">
        <v>30000</v>
      </c>
      <c r="J869" s="7">
        <v>300</v>
      </c>
      <c r="K869" s="7">
        <v>1004</v>
      </c>
      <c r="L869" s="7">
        <v>0</v>
      </c>
      <c r="M869" s="5">
        <f>+J869+K869</f>
        <v>1304</v>
      </c>
      <c r="N869" s="7">
        <f t="shared" si="59"/>
        <v>31304</v>
      </c>
    </row>
    <row r="870" spans="1:14" ht="12" customHeight="1">
      <c r="A870" s="2" t="s">
        <v>6070</v>
      </c>
      <c r="B870" s="2" t="s">
        <v>6071</v>
      </c>
      <c r="C870" s="2" t="s">
        <v>211</v>
      </c>
      <c r="D870" s="2" t="s">
        <v>6072</v>
      </c>
      <c r="E870" s="2" t="s">
        <v>3563</v>
      </c>
      <c r="F870" s="15">
        <v>1</v>
      </c>
      <c r="G870" s="16" t="s">
        <v>3567</v>
      </c>
      <c r="H870" s="1" t="s">
        <v>3559</v>
      </c>
      <c r="I870" s="7">
        <v>100016.62</v>
      </c>
      <c r="J870" s="7">
        <v>1000.17</v>
      </c>
      <c r="K870" s="7">
        <v>2000</v>
      </c>
      <c r="L870" s="7">
        <v>0</v>
      </c>
      <c r="M870" s="5">
        <f>+J870+K870</f>
        <v>3000.17</v>
      </c>
      <c r="N870" s="7">
        <f t="shared" si="59"/>
        <v>103016.79</v>
      </c>
    </row>
    <row r="871" spans="1:14" ht="12" customHeight="1">
      <c r="A871" s="2" t="s">
        <v>7654</v>
      </c>
      <c r="B871" s="2" t="s">
        <v>7655</v>
      </c>
      <c r="C871" s="2" t="s">
        <v>2608</v>
      </c>
      <c r="D871" s="2" t="s">
        <v>7656</v>
      </c>
      <c r="E871" s="2" t="s">
        <v>6119</v>
      </c>
      <c r="F871" s="15">
        <v>1</v>
      </c>
      <c r="G871" s="16" t="s">
        <v>6123</v>
      </c>
      <c r="H871" s="1" t="s">
        <v>3526</v>
      </c>
      <c r="I871" s="7">
        <v>40895.71</v>
      </c>
      <c r="J871" s="7">
        <v>408.96</v>
      </c>
      <c r="K871" s="7">
        <v>818</v>
      </c>
      <c r="L871" s="7">
        <v>0</v>
      </c>
      <c r="M871" s="5">
        <f>+J871+K871</f>
        <v>1226.96</v>
      </c>
      <c r="N871" s="7">
        <f t="shared" si="59"/>
        <v>42122.67</v>
      </c>
    </row>
    <row r="872" spans="1:14" ht="12" customHeight="1">
      <c r="A872" s="1" t="s">
        <v>2084</v>
      </c>
      <c r="B872" s="1" t="s">
        <v>2085</v>
      </c>
      <c r="C872" s="1" t="s">
        <v>2086</v>
      </c>
      <c r="D872" s="1" t="s">
        <v>2087</v>
      </c>
      <c r="E872" s="1" t="s">
        <v>8933</v>
      </c>
      <c r="F872" s="17">
        <v>1</v>
      </c>
      <c r="G872" s="18" t="s">
        <v>1706</v>
      </c>
      <c r="H872" s="1" t="s">
        <v>1707</v>
      </c>
      <c r="I872" s="7">
        <v>45969.25</v>
      </c>
      <c r="J872" s="7">
        <v>460</v>
      </c>
      <c r="K872" s="7">
        <v>913</v>
      </c>
      <c r="L872" s="7">
        <v>0</v>
      </c>
      <c r="M872" s="7">
        <f>J872+K872+L872</f>
        <v>1373</v>
      </c>
      <c r="N872" s="7">
        <f t="shared" si="59"/>
        <v>47342.25</v>
      </c>
    </row>
    <row r="873" spans="1:14" ht="12" customHeight="1">
      <c r="A873" s="1" t="s">
        <v>2945</v>
      </c>
      <c r="B873" s="1" t="s">
        <v>2946</v>
      </c>
      <c r="C873" s="1" t="s">
        <v>807</v>
      </c>
      <c r="D873" s="1" t="s">
        <v>2947</v>
      </c>
      <c r="E873" s="1" t="s">
        <v>8933</v>
      </c>
      <c r="F873" s="17">
        <v>1</v>
      </c>
      <c r="G873" s="18" t="s">
        <v>14</v>
      </c>
      <c r="H873" s="1" t="s">
        <v>2862</v>
      </c>
      <c r="I873" s="7">
        <v>70202.02</v>
      </c>
      <c r="J873" s="7">
        <v>702</v>
      </c>
      <c r="K873" s="7">
        <v>915</v>
      </c>
      <c r="L873" s="7">
        <v>0</v>
      </c>
      <c r="M873" s="7">
        <f>J873+K873+L873</f>
        <v>1617</v>
      </c>
      <c r="N873" s="7">
        <f t="shared" si="59"/>
        <v>71819.02</v>
      </c>
    </row>
    <row r="874" spans="1:14" ht="12" customHeight="1">
      <c r="A874" s="2" t="s">
        <v>6502</v>
      </c>
      <c r="B874" s="2" t="s">
        <v>1734</v>
      </c>
      <c r="C874" s="2" t="s">
        <v>643</v>
      </c>
      <c r="D874" s="2" t="s">
        <v>6503</v>
      </c>
      <c r="E874" s="2" t="s">
        <v>6119</v>
      </c>
      <c r="F874" s="15">
        <v>1</v>
      </c>
      <c r="G874" s="16" t="s">
        <v>6123</v>
      </c>
      <c r="H874" s="1" t="s">
        <v>1683</v>
      </c>
      <c r="I874" s="7">
        <v>31031.79</v>
      </c>
      <c r="J874" s="7">
        <v>310.32</v>
      </c>
      <c r="K874" s="7">
        <v>310</v>
      </c>
      <c r="L874" s="7">
        <v>0</v>
      </c>
      <c r="M874" s="5">
        <f>+J874+K874</f>
        <v>620.3199999999999</v>
      </c>
      <c r="N874" s="7">
        <f t="shared" si="59"/>
        <v>31652.11</v>
      </c>
    </row>
    <row r="875" spans="1:14" ht="12" customHeight="1">
      <c r="A875" s="2" t="s">
        <v>5080</v>
      </c>
      <c r="B875" s="2" t="s">
        <v>5081</v>
      </c>
      <c r="C875" s="2" t="s">
        <v>881</v>
      </c>
      <c r="D875" s="2" t="s">
        <v>5082</v>
      </c>
      <c r="E875" s="2" t="s">
        <v>3563</v>
      </c>
      <c r="F875" s="15">
        <v>1</v>
      </c>
      <c r="G875" s="16" t="s">
        <v>3567</v>
      </c>
      <c r="H875" s="1" t="s">
        <v>3020</v>
      </c>
      <c r="I875" s="7">
        <v>79890.99</v>
      </c>
      <c r="J875" s="7">
        <v>798.91</v>
      </c>
      <c r="K875" s="7">
        <v>1598</v>
      </c>
      <c r="L875" s="7">
        <v>0</v>
      </c>
      <c r="M875" s="5">
        <f>+J875+K875</f>
        <v>2396.91</v>
      </c>
      <c r="N875" s="7">
        <f t="shared" si="59"/>
        <v>82287.90000000001</v>
      </c>
    </row>
    <row r="876" spans="1:14" ht="12" customHeight="1">
      <c r="A876" s="1" t="s">
        <v>1841</v>
      </c>
      <c r="B876" s="1" t="s">
        <v>1842</v>
      </c>
      <c r="C876" s="1" t="s">
        <v>1843</v>
      </c>
      <c r="D876" s="1" t="s">
        <v>1844</v>
      </c>
      <c r="E876" s="1" t="s">
        <v>8933</v>
      </c>
      <c r="F876" s="17">
        <v>1</v>
      </c>
      <c r="G876" s="18" t="s">
        <v>14</v>
      </c>
      <c r="H876" s="1" t="s">
        <v>1826</v>
      </c>
      <c r="I876" s="7">
        <v>63093.37</v>
      </c>
      <c r="J876" s="7">
        <v>631</v>
      </c>
      <c r="K876" s="7">
        <v>725</v>
      </c>
      <c r="L876" s="7">
        <v>595</v>
      </c>
      <c r="M876" s="7">
        <f>J876+K876+L876</f>
        <v>1951</v>
      </c>
      <c r="N876" s="7">
        <f t="shared" si="59"/>
        <v>65044.37</v>
      </c>
    </row>
    <row r="877" spans="1:14" ht="12" customHeight="1">
      <c r="A877" s="1" t="s">
        <v>1076</v>
      </c>
      <c r="B877" s="1" t="s">
        <v>1077</v>
      </c>
      <c r="C877" s="1" t="s">
        <v>1078</v>
      </c>
      <c r="D877" s="1" t="s">
        <v>1079</v>
      </c>
      <c r="E877" s="1" t="s">
        <v>8933</v>
      </c>
      <c r="F877" s="17">
        <v>1</v>
      </c>
      <c r="G877" s="18" t="s">
        <v>14</v>
      </c>
      <c r="H877" s="1" t="s">
        <v>1009</v>
      </c>
      <c r="I877" s="7">
        <v>71591.75</v>
      </c>
      <c r="J877" s="7">
        <v>716</v>
      </c>
      <c r="K877" s="7">
        <v>793</v>
      </c>
      <c r="L877" s="7">
        <v>0</v>
      </c>
      <c r="M877" s="7">
        <f>J877+K877+L877</f>
        <v>1509</v>
      </c>
      <c r="N877" s="7">
        <f t="shared" si="59"/>
        <v>73100.75</v>
      </c>
    </row>
    <row r="878" spans="1:14" ht="12" customHeight="1">
      <c r="A878" s="2" t="s">
        <v>4696</v>
      </c>
      <c r="B878" s="2" t="s">
        <v>4697</v>
      </c>
      <c r="C878" s="2" t="s">
        <v>4506</v>
      </c>
      <c r="D878" s="2" t="s">
        <v>4698</v>
      </c>
      <c r="E878" s="2" t="s">
        <v>3563</v>
      </c>
      <c r="F878" s="15">
        <v>1</v>
      </c>
      <c r="G878" s="16" t="s">
        <v>3567</v>
      </c>
      <c r="H878" s="1" t="s">
        <v>2748</v>
      </c>
      <c r="I878" s="7">
        <v>35741</v>
      </c>
      <c r="J878" s="7">
        <v>357.41</v>
      </c>
      <c r="K878" s="7">
        <v>0</v>
      </c>
      <c r="L878" s="7">
        <v>0</v>
      </c>
      <c r="M878" s="5">
        <f>+J878+K878</f>
        <v>357.41</v>
      </c>
      <c r="N878" s="7">
        <f t="shared" si="59"/>
        <v>36098.41</v>
      </c>
    </row>
    <row r="879" spans="1:14" ht="12" customHeight="1">
      <c r="A879" s="2" t="s">
        <v>3790</v>
      </c>
      <c r="B879" s="2" t="s">
        <v>3791</v>
      </c>
      <c r="C879" s="2" t="s">
        <v>42</v>
      </c>
      <c r="D879" s="2" t="s">
        <v>3792</v>
      </c>
      <c r="E879" s="2" t="s">
        <v>3563</v>
      </c>
      <c r="F879" s="15">
        <v>1</v>
      </c>
      <c r="G879" s="16" t="s">
        <v>3567</v>
      </c>
      <c r="H879" s="1" t="s">
        <v>863</v>
      </c>
      <c r="I879" s="7">
        <v>88113.41</v>
      </c>
      <c r="J879" s="7">
        <v>881.13</v>
      </c>
      <c r="K879" s="7">
        <v>1762</v>
      </c>
      <c r="L879" s="7">
        <v>0</v>
      </c>
      <c r="M879" s="5">
        <f>+J879+K879</f>
        <v>2643.13</v>
      </c>
      <c r="N879" s="7">
        <f t="shared" si="59"/>
        <v>90756.54000000001</v>
      </c>
    </row>
    <row r="880" spans="1:14" ht="12" customHeight="1">
      <c r="A880" s="1" t="s">
        <v>1819</v>
      </c>
      <c r="B880" s="1" t="s">
        <v>1820</v>
      </c>
      <c r="C880" s="1" t="s">
        <v>654</v>
      </c>
      <c r="D880" s="1" t="s">
        <v>1821</v>
      </c>
      <c r="E880" s="1" t="s">
        <v>8933</v>
      </c>
      <c r="F880" s="17">
        <v>1</v>
      </c>
      <c r="G880" s="18" t="s">
        <v>300</v>
      </c>
      <c r="H880" s="1" t="s">
        <v>1822</v>
      </c>
      <c r="I880" s="7">
        <v>53418</v>
      </c>
      <c r="J880" s="7">
        <v>480</v>
      </c>
      <c r="K880" s="7">
        <v>813</v>
      </c>
      <c r="L880" s="7">
        <v>537</v>
      </c>
      <c r="M880" s="7">
        <f>J880+K880+L880</f>
        <v>1830</v>
      </c>
      <c r="N880" s="7">
        <f t="shared" si="59"/>
        <v>55248</v>
      </c>
    </row>
    <row r="881" spans="1:14" ht="12" customHeight="1">
      <c r="A881" s="1" t="s">
        <v>1377</v>
      </c>
      <c r="B881" s="1" t="s">
        <v>1378</v>
      </c>
      <c r="C881" s="1" t="s">
        <v>482</v>
      </c>
      <c r="D881" s="1" t="s">
        <v>1379</v>
      </c>
      <c r="E881" s="1" t="s">
        <v>8933</v>
      </c>
      <c r="F881" s="17">
        <v>1</v>
      </c>
      <c r="G881" s="18" t="s">
        <v>14</v>
      </c>
      <c r="H881" s="1" t="s">
        <v>1000</v>
      </c>
      <c r="I881" s="7">
        <v>98096.83</v>
      </c>
      <c r="J881" s="7">
        <v>981</v>
      </c>
      <c r="K881" s="7">
        <v>0</v>
      </c>
      <c r="L881" s="7">
        <v>77</v>
      </c>
      <c r="M881" s="7">
        <f>J881+K881+L881</f>
        <v>1058</v>
      </c>
      <c r="N881" s="7">
        <f t="shared" si="59"/>
        <v>99154.83</v>
      </c>
    </row>
    <row r="882" spans="1:14" ht="12" customHeight="1">
      <c r="A882" s="1" t="s">
        <v>1314</v>
      </c>
      <c r="B882" s="1" t="s">
        <v>1315</v>
      </c>
      <c r="C882" s="1" t="s">
        <v>284</v>
      </c>
      <c r="D882" s="1" t="s">
        <v>1316</v>
      </c>
      <c r="E882" s="1" t="s">
        <v>8933</v>
      </c>
      <c r="F882" s="17">
        <v>1</v>
      </c>
      <c r="G882" s="18" t="s">
        <v>14</v>
      </c>
      <c r="H882" s="1" t="s">
        <v>1000</v>
      </c>
      <c r="I882" s="7">
        <v>145514.98</v>
      </c>
      <c r="J882" s="7">
        <v>1455</v>
      </c>
      <c r="K882" s="7">
        <v>1425</v>
      </c>
      <c r="L882" s="7">
        <v>0</v>
      </c>
      <c r="M882" s="7">
        <f>SUM(J882:L882)</f>
        <v>2880</v>
      </c>
      <c r="N882" s="7">
        <f t="shared" si="59"/>
        <v>148394.98</v>
      </c>
    </row>
    <row r="883" spans="1:14" ht="12" customHeight="1">
      <c r="A883" s="2" t="s">
        <v>7698</v>
      </c>
      <c r="B883" s="2" t="s">
        <v>544</v>
      </c>
      <c r="C883" s="2" t="s">
        <v>643</v>
      </c>
      <c r="D883" s="2" t="s">
        <v>7699</v>
      </c>
      <c r="E883" s="2" t="s">
        <v>6119</v>
      </c>
      <c r="F883" s="15">
        <v>1</v>
      </c>
      <c r="G883" s="16" t="s">
        <v>6123</v>
      </c>
      <c r="H883" s="1" t="s">
        <v>3526</v>
      </c>
      <c r="I883" s="7">
        <v>38776.76</v>
      </c>
      <c r="J883" s="7">
        <v>387.77</v>
      </c>
      <c r="K883" s="7">
        <v>775</v>
      </c>
      <c r="L883" s="7">
        <v>0</v>
      </c>
      <c r="M883" s="5">
        <f>+J883+K883</f>
        <v>1162.77</v>
      </c>
      <c r="N883" s="7">
        <f t="shared" si="59"/>
        <v>39939.53</v>
      </c>
    </row>
    <row r="884" spans="1:14" ht="12" customHeight="1">
      <c r="A884" s="1" t="s">
        <v>1001</v>
      </c>
      <c r="B884" s="1" t="s">
        <v>1002</v>
      </c>
      <c r="C884" s="1" t="s">
        <v>1003</v>
      </c>
      <c r="D884" s="1" t="s">
        <v>1004</v>
      </c>
      <c r="E884" s="1" t="s">
        <v>8933</v>
      </c>
      <c r="F884" s="17">
        <v>1</v>
      </c>
      <c r="G884" s="18" t="s">
        <v>14</v>
      </c>
      <c r="H884" s="1" t="s">
        <v>1000</v>
      </c>
      <c r="I884" s="7">
        <v>35843.66</v>
      </c>
      <c r="J884" s="7">
        <v>358</v>
      </c>
      <c r="K884" s="7">
        <v>2623</v>
      </c>
      <c r="L884" s="7">
        <v>2012</v>
      </c>
      <c r="M884" s="7">
        <f>J884+K884+L884</f>
        <v>4993</v>
      </c>
      <c r="N884" s="7">
        <f t="shared" si="59"/>
        <v>40836.66</v>
      </c>
    </row>
    <row r="885" spans="1:14" ht="12" customHeight="1">
      <c r="A885" s="1" t="s">
        <v>1307</v>
      </c>
      <c r="B885" s="1" t="s">
        <v>1308</v>
      </c>
      <c r="C885" s="1" t="s">
        <v>1309</v>
      </c>
      <c r="D885" s="1" t="s">
        <v>1310</v>
      </c>
      <c r="E885" s="1" t="s">
        <v>8933</v>
      </c>
      <c r="F885" s="17">
        <v>1</v>
      </c>
      <c r="G885" s="18" t="s">
        <v>14</v>
      </c>
      <c r="H885" s="1" t="s">
        <v>1000</v>
      </c>
      <c r="I885" s="7">
        <v>82233.58</v>
      </c>
      <c r="J885" s="7">
        <v>822</v>
      </c>
      <c r="K885" s="7">
        <v>0</v>
      </c>
      <c r="L885" s="7">
        <v>0</v>
      </c>
      <c r="M885" s="7">
        <f>J885+K885+L885</f>
        <v>822</v>
      </c>
      <c r="N885" s="7">
        <f t="shared" si="59"/>
        <v>83055.58</v>
      </c>
    </row>
    <row r="886" spans="1:14" ht="12" customHeight="1">
      <c r="A886" s="2" t="s">
        <v>6248</v>
      </c>
      <c r="B886" s="2" t="s">
        <v>6249</v>
      </c>
      <c r="C886" s="2" t="s">
        <v>1876</v>
      </c>
      <c r="D886" s="2" t="s">
        <v>6250</v>
      </c>
      <c r="E886" s="2" t="s">
        <v>6119</v>
      </c>
      <c r="F886" s="15">
        <v>1</v>
      </c>
      <c r="G886" s="16" t="s">
        <v>6123</v>
      </c>
      <c r="H886" s="1" t="s">
        <v>3568</v>
      </c>
      <c r="I886" s="7">
        <v>36107.5</v>
      </c>
      <c r="J886" s="7">
        <v>361.08</v>
      </c>
      <c r="K886" s="7">
        <v>722</v>
      </c>
      <c r="L886" s="7">
        <v>0</v>
      </c>
      <c r="M886" s="5">
        <f>+J886+K886</f>
        <v>1083.08</v>
      </c>
      <c r="N886" s="7">
        <f t="shared" si="59"/>
        <v>37190.58</v>
      </c>
    </row>
    <row r="887" spans="1:14" ht="12" customHeight="1">
      <c r="A887" s="2" t="s">
        <v>7861</v>
      </c>
      <c r="B887" s="2" t="s">
        <v>7862</v>
      </c>
      <c r="C887" s="2" t="s">
        <v>2075</v>
      </c>
      <c r="D887" s="2" t="s">
        <v>7863</v>
      </c>
      <c r="E887" s="2" t="s">
        <v>6119</v>
      </c>
      <c r="F887" s="15">
        <v>1</v>
      </c>
      <c r="G887" s="16" t="s">
        <v>6123</v>
      </c>
      <c r="H887" s="1" t="s">
        <v>5862</v>
      </c>
      <c r="I887" s="7">
        <v>33584.44</v>
      </c>
      <c r="J887" s="7">
        <v>335.84</v>
      </c>
      <c r="K887" s="7">
        <v>672</v>
      </c>
      <c r="L887" s="7">
        <v>0</v>
      </c>
      <c r="M887" s="5">
        <f>+J887+K887</f>
        <v>1007.8399999999999</v>
      </c>
      <c r="N887" s="7">
        <f t="shared" si="59"/>
        <v>34592.28</v>
      </c>
    </row>
    <row r="888" spans="1:14" ht="12" customHeight="1">
      <c r="A888" s="1" t="s">
        <v>2873</v>
      </c>
      <c r="B888" s="1" t="s">
        <v>2874</v>
      </c>
      <c r="C888" s="1" t="s">
        <v>2211</v>
      </c>
      <c r="D888" s="1" t="s">
        <v>2875</v>
      </c>
      <c r="E888" s="1" t="s">
        <v>8933</v>
      </c>
      <c r="F888" s="17">
        <v>1</v>
      </c>
      <c r="G888" s="18" t="s">
        <v>14</v>
      </c>
      <c r="H888" s="1" t="s">
        <v>2862</v>
      </c>
      <c r="I888" s="7">
        <v>62620</v>
      </c>
      <c r="J888" s="7">
        <v>626</v>
      </c>
      <c r="K888" s="7">
        <v>818</v>
      </c>
      <c r="L888" s="7">
        <v>0</v>
      </c>
      <c r="M888" s="7">
        <f>J888+K888+L888</f>
        <v>1444</v>
      </c>
      <c r="N888" s="7">
        <f t="shared" si="59"/>
        <v>64064</v>
      </c>
    </row>
    <row r="889" spans="1:14" ht="12" customHeight="1">
      <c r="A889" s="1" t="s">
        <v>1982</v>
      </c>
      <c r="B889" s="1" t="s">
        <v>1983</v>
      </c>
      <c r="C889" s="1" t="s">
        <v>1865</v>
      </c>
      <c r="D889" s="1" t="s">
        <v>1984</v>
      </c>
      <c r="E889" s="1" t="s">
        <v>8933</v>
      </c>
      <c r="F889" s="17">
        <v>1</v>
      </c>
      <c r="G889" s="18" t="s">
        <v>14</v>
      </c>
      <c r="H889" s="1" t="s">
        <v>1702</v>
      </c>
      <c r="I889" s="7">
        <v>60395.11</v>
      </c>
      <c r="J889" s="7">
        <v>604</v>
      </c>
      <c r="K889" s="7">
        <v>830</v>
      </c>
      <c r="L889" s="7">
        <v>340</v>
      </c>
      <c r="M889" s="7">
        <f>J889+K889+L889</f>
        <v>1774</v>
      </c>
      <c r="N889" s="7">
        <f t="shared" si="59"/>
        <v>62169.11</v>
      </c>
    </row>
    <row r="890" spans="1:14" ht="12" customHeight="1">
      <c r="A890" s="1" t="s">
        <v>8904</v>
      </c>
      <c r="B890" s="1" t="s">
        <v>8588</v>
      </c>
      <c r="C890" s="1" t="s">
        <v>1602</v>
      </c>
      <c r="D890" s="1" t="s">
        <v>8587</v>
      </c>
      <c r="E890" s="2" t="s">
        <v>6119</v>
      </c>
      <c r="F890" s="17">
        <v>1</v>
      </c>
      <c r="G890" s="18" t="s">
        <v>8215</v>
      </c>
      <c r="H890" s="1" t="s">
        <v>9001</v>
      </c>
      <c r="I890" s="7">
        <v>57508</v>
      </c>
      <c r="J890" s="1"/>
      <c r="K890" s="1"/>
      <c r="L890" s="1"/>
      <c r="M890" s="7">
        <f>J890+K890+L890</f>
        <v>0</v>
      </c>
      <c r="N890" s="7">
        <f>+M890+I890</f>
        <v>57508</v>
      </c>
    </row>
    <row r="891" spans="1:14" ht="12" customHeight="1">
      <c r="A891" s="1" t="s">
        <v>730</v>
      </c>
      <c r="B891" s="1" t="s">
        <v>731</v>
      </c>
      <c r="C891" s="1" t="s">
        <v>732</v>
      </c>
      <c r="D891" s="1" t="s">
        <v>733</v>
      </c>
      <c r="E891" s="1" t="s">
        <v>8933</v>
      </c>
      <c r="F891" s="17">
        <v>1</v>
      </c>
      <c r="G891" s="18" t="s">
        <v>14</v>
      </c>
      <c r="H891" s="1" t="s">
        <v>66</v>
      </c>
      <c r="I891" s="7">
        <v>65651.71</v>
      </c>
      <c r="J891" s="7">
        <v>657</v>
      </c>
      <c r="K891" s="7">
        <v>710</v>
      </c>
      <c r="L891" s="7">
        <v>10662</v>
      </c>
      <c r="M891" s="7">
        <f>J891+K891+L891</f>
        <v>12029</v>
      </c>
      <c r="N891" s="7">
        <f aca="true" t="shared" si="60" ref="N891:N924">I891+M891</f>
        <v>77680.71</v>
      </c>
    </row>
    <row r="892" spans="1:14" ht="12" customHeight="1">
      <c r="A892" s="2" t="s">
        <v>4875</v>
      </c>
      <c r="B892" s="2" t="s">
        <v>4876</v>
      </c>
      <c r="C892" s="2" t="s">
        <v>42</v>
      </c>
      <c r="D892" s="2" t="s">
        <v>4877</v>
      </c>
      <c r="E892" s="2" t="s">
        <v>3563</v>
      </c>
      <c r="F892" s="15">
        <v>1</v>
      </c>
      <c r="G892" s="16" t="s">
        <v>3567</v>
      </c>
      <c r="H892" s="1" t="s">
        <v>2879</v>
      </c>
      <c r="I892" s="7">
        <v>84446.57</v>
      </c>
      <c r="J892" s="7">
        <v>844.47</v>
      </c>
      <c r="K892" s="7">
        <v>1689</v>
      </c>
      <c r="L892" s="7">
        <v>0</v>
      </c>
      <c r="M892" s="5">
        <f>+J892+K892</f>
        <v>2533.4700000000003</v>
      </c>
      <c r="N892" s="7">
        <f t="shared" si="60"/>
        <v>86980.04000000001</v>
      </c>
    </row>
    <row r="893" spans="1:14" ht="12" customHeight="1">
      <c r="A893" s="1" t="s">
        <v>1985</v>
      </c>
      <c r="B893" s="1" t="s">
        <v>1986</v>
      </c>
      <c r="C893" s="1" t="s">
        <v>108</v>
      </c>
      <c r="D893" s="1" t="s">
        <v>1987</v>
      </c>
      <c r="E893" s="1" t="s">
        <v>8933</v>
      </c>
      <c r="F893" s="17">
        <v>1</v>
      </c>
      <c r="G893" s="18" t="s">
        <v>1706</v>
      </c>
      <c r="H893" s="1" t="s">
        <v>1707</v>
      </c>
      <c r="I893" s="7">
        <v>77398.58</v>
      </c>
      <c r="J893" s="7">
        <v>774</v>
      </c>
      <c r="K893" s="7">
        <v>913</v>
      </c>
      <c r="L893" s="7">
        <v>0</v>
      </c>
      <c r="M893" s="7">
        <f>J893+K893+L893</f>
        <v>1687</v>
      </c>
      <c r="N893" s="7">
        <f t="shared" si="60"/>
        <v>79085.58</v>
      </c>
    </row>
    <row r="894" spans="1:14" ht="12" customHeight="1">
      <c r="A894" s="1" t="s">
        <v>2300</v>
      </c>
      <c r="B894" s="1" t="s">
        <v>2301</v>
      </c>
      <c r="C894" s="1" t="s">
        <v>2302</v>
      </c>
      <c r="D894" s="1" t="s">
        <v>2303</v>
      </c>
      <c r="E894" s="1" t="s">
        <v>8933</v>
      </c>
      <c r="F894" s="17">
        <v>1</v>
      </c>
      <c r="G894" s="18" t="s">
        <v>14</v>
      </c>
      <c r="H894" s="1" t="s">
        <v>2240</v>
      </c>
      <c r="I894" s="7">
        <v>96863.94</v>
      </c>
      <c r="J894" s="7">
        <v>969</v>
      </c>
      <c r="K894" s="7">
        <v>1122</v>
      </c>
      <c r="L894" s="7">
        <v>1889</v>
      </c>
      <c r="M894" s="7">
        <f>J894+K894+L894</f>
        <v>3980</v>
      </c>
      <c r="N894" s="7">
        <f t="shared" si="60"/>
        <v>100843.94</v>
      </c>
    </row>
    <row r="895" spans="1:14" ht="12" customHeight="1">
      <c r="A895" s="1" t="s">
        <v>2035</v>
      </c>
      <c r="B895" s="1" t="s">
        <v>2036</v>
      </c>
      <c r="C895" s="1" t="s">
        <v>482</v>
      </c>
      <c r="D895" s="1" t="s">
        <v>2037</v>
      </c>
      <c r="E895" s="1" t="s">
        <v>8933</v>
      </c>
      <c r="F895" s="17">
        <v>1</v>
      </c>
      <c r="G895" s="18" t="s">
        <v>14</v>
      </c>
      <c r="H895" s="1" t="s">
        <v>1766</v>
      </c>
      <c r="I895" s="7">
        <v>88897.4</v>
      </c>
      <c r="J895" s="7">
        <v>889</v>
      </c>
      <c r="K895" s="7">
        <v>1471</v>
      </c>
      <c r="L895" s="7">
        <v>1057</v>
      </c>
      <c r="M895" s="7">
        <f>J895+K895+L895</f>
        <v>3417</v>
      </c>
      <c r="N895" s="7">
        <f t="shared" si="60"/>
        <v>92314.4</v>
      </c>
    </row>
    <row r="896" spans="1:14" ht="12" customHeight="1">
      <c r="A896" s="1" t="s">
        <v>123</v>
      </c>
      <c r="B896" s="1" t="s">
        <v>124</v>
      </c>
      <c r="C896" s="1" t="s">
        <v>125</v>
      </c>
      <c r="D896" s="1" t="s">
        <v>126</v>
      </c>
      <c r="E896" s="1" t="s">
        <v>8933</v>
      </c>
      <c r="F896" s="17">
        <v>1</v>
      </c>
      <c r="G896" s="18" t="s">
        <v>14</v>
      </c>
      <c r="H896" s="1" t="s">
        <v>44</v>
      </c>
      <c r="I896" s="7">
        <v>54916.73</v>
      </c>
      <c r="J896" s="7">
        <v>549</v>
      </c>
      <c r="K896" s="7">
        <v>603</v>
      </c>
      <c r="L896" s="7">
        <v>0</v>
      </c>
      <c r="M896" s="7">
        <f>J896+K896+L896</f>
        <v>1152</v>
      </c>
      <c r="N896" s="7">
        <f t="shared" si="60"/>
        <v>56068.73</v>
      </c>
    </row>
    <row r="897" spans="1:14" ht="12" customHeight="1">
      <c r="A897" s="2" t="s">
        <v>5995</v>
      </c>
      <c r="B897" s="2" t="s">
        <v>5996</v>
      </c>
      <c r="C897" s="2" t="s">
        <v>836</v>
      </c>
      <c r="D897" s="2" t="s">
        <v>5997</v>
      </c>
      <c r="E897" s="2" t="s">
        <v>3563</v>
      </c>
      <c r="F897" s="15">
        <v>1</v>
      </c>
      <c r="G897" s="16" t="s">
        <v>3567</v>
      </c>
      <c r="H897" s="1" t="s">
        <v>5862</v>
      </c>
      <c r="I897" s="7">
        <v>46420.26</v>
      </c>
      <c r="J897" s="7">
        <v>464.2</v>
      </c>
      <c r="K897" s="7">
        <v>1858</v>
      </c>
      <c r="L897" s="7">
        <v>0</v>
      </c>
      <c r="M897" s="5">
        <f>+J897+K897</f>
        <v>2322.2</v>
      </c>
      <c r="N897" s="7">
        <f t="shared" si="60"/>
        <v>48742.46</v>
      </c>
    </row>
    <row r="898" spans="1:14" ht="12" customHeight="1">
      <c r="A898" s="2" t="s">
        <v>6494</v>
      </c>
      <c r="B898" s="2" t="s">
        <v>350</v>
      </c>
      <c r="C898" s="2" t="s">
        <v>1880</v>
      </c>
      <c r="D898" s="2" t="s">
        <v>6495</v>
      </c>
      <c r="E898" s="2" t="s">
        <v>6119</v>
      </c>
      <c r="F898" s="15">
        <v>1</v>
      </c>
      <c r="G898" s="16" t="s">
        <v>6123</v>
      </c>
      <c r="H898" s="1" t="s">
        <v>1683</v>
      </c>
      <c r="I898" s="7">
        <v>29546.93</v>
      </c>
      <c r="J898" s="7">
        <v>295.47</v>
      </c>
      <c r="K898" s="7">
        <v>296</v>
      </c>
      <c r="L898" s="7">
        <v>0</v>
      </c>
      <c r="M898" s="5">
        <f>+J898+K898</f>
        <v>591.47</v>
      </c>
      <c r="N898" s="7">
        <f t="shared" si="60"/>
        <v>30138.4</v>
      </c>
    </row>
    <row r="899" spans="1:14" ht="12" customHeight="1">
      <c r="A899" s="1" t="s">
        <v>1080</v>
      </c>
      <c r="B899" s="1" t="s">
        <v>1081</v>
      </c>
      <c r="C899" s="1" t="s">
        <v>12</v>
      </c>
      <c r="D899" s="1" t="s">
        <v>1082</v>
      </c>
      <c r="E899" s="1" t="s">
        <v>8933</v>
      </c>
      <c r="F899" s="17">
        <v>1</v>
      </c>
      <c r="G899" s="18" t="s">
        <v>14</v>
      </c>
      <c r="H899" s="1" t="s">
        <v>1083</v>
      </c>
      <c r="I899" s="7">
        <v>42215.39</v>
      </c>
      <c r="J899" s="7">
        <v>422</v>
      </c>
      <c r="K899" s="7">
        <v>1980</v>
      </c>
      <c r="L899" s="7">
        <v>1650</v>
      </c>
      <c r="M899" s="7">
        <f>J899+K899+L899</f>
        <v>4052</v>
      </c>
      <c r="N899" s="7">
        <f t="shared" si="60"/>
        <v>46267.39</v>
      </c>
    </row>
    <row r="900" spans="1:14" ht="12" customHeight="1">
      <c r="A900" s="2" t="s">
        <v>2178</v>
      </c>
      <c r="B900" s="2" t="s">
        <v>2179</v>
      </c>
      <c r="C900" s="2" t="s">
        <v>2180</v>
      </c>
      <c r="D900" s="2" t="s">
        <v>2181</v>
      </c>
      <c r="E900" s="2" t="s">
        <v>8934</v>
      </c>
      <c r="F900" s="15">
        <v>1</v>
      </c>
      <c r="G900" s="16" t="s">
        <v>25</v>
      </c>
      <c r="H900" s="1" t="s">
        <v>1697</v>
      </c>
      <c r="I900" s="7">
        <v>110923.25</v>
      </c>
      <c r="J900" s="7">
        <v>1109.23</v>
      </c>
      <c r="K900" s="7">
        <v>2218</v>
      </c>
      <c r="L900" s="7">
        <v>0</v>
      </c>
      <c r="M900" s="5">
        <f>+J900+K900</f>
        <v>3327.23</v>
      </c>
      <c r="N900" s="7">
        <f t="shared" si="60"/>
        <v>114250.48</v>
      </c>
    </row>
    <row r="901" spans="1:14" ht="12" customHeight="1">
      <c r="A901" s="1" t="s">
        <v>2856</v>
      </c>
      <c r="B901" s="1" t="s">
        <v>2857</v>
      </c>
      <c r="C901" s="1" t="s">
        <v>2751</v>
      </c>
      <c r="D901" s="1" t="s">
        <v>2858</v>
      </c>
      <c r="E901" s="1" t="s">
        <v>8933</v>
      </c>
      <c r="F901" s="17">
        <v>1</v>
      </c>
      <c r="G901" s="18" t="s">
        <v>300</v>
      </c>
      <c r="H901" s="1" t="s">
        <v>2753</v>
      </c>
      <c r="I901" s="7">
        <v>45639.34</v>
      </c>
      <c r="J901" s="7">
        <v>456</v>
      </c>
      <c r="K901" s="7">
        <v>601</v>
      </c>
      <c r="L901" s="7">
        <v>0</v>
      </c>
      <c r="M901" s="7">
        <f>J901+K901+L901</f>
        <v>1057</v>
      </c>
      <c r="N901" s="7">
        <f t="shared" si="60"/>
        <v>46696.34</v>
      </c>
    </row>
    <row r="902" spans="1:14" ht="12" customHeight="1">
      <c r="A902" s="2" t="s">
        <v>7790</v>
      </c>
      <c r="B902" s="2" t="s">
        <v>3565</v>
      </c>
      <c r="C902" s="2" t="s">
        <v>7791</v>
      </c>
      <c r="D902" s="2" t="s">
        <v>7792</v>
      </c>
      <c r="E902" s="2" t="s">
        <v>6119</v>
      </c>
      <c r="F902" s="15">
        <v>1</v>
      </c>
      <c r="G902" s="16" t="s">
        <v>6123</v>
      </c>
      <c r="H902" s="1" t="s">
        <v>5826</v>
      </c>
      <c r="I902" s="7">
        <v>34690.47</v>
      </c>
      <c r="J902" s="7">
        <v>346.9</v>
      </c>
      <c r="K902" s="7">
        <v>0</v>
      </c>
      <c r="L902" s="7">
        <v>0</v>
      </c>
      <c r="M902" s="5">
        <f>+J902+K902</f>
        <v>346.9</v>
      </c>
      <c r="N902" s="7">
        <f t="shared" si="60"/>
        <v>35037.37</v>
      </c>
    </row>
    <row r="903" spans="1:14" ht="12" customHeight="1">
      <c r="A903" s="2" t="s">
        <v>4199</v>
      </c>
      <c r="B903" s="2" t="s">
        <v>4200</v>
      </c>
      <c r="C903" s="2" t="s">
        <v>133</v>
      </c>
      <c r="D903" s="2" t="s">
        <v>4201</v>
      </c>
      <c r="E903" s="2" t="s">
        <v>3563</v>
      </c>
      <c r="F903" s="15">
        <v>1</v>
      </c>
      <c r="G903" s="16" t="s">
        <v>3567</v>
      </c>
      <c r="H903" s="1" t="s">
        <v>1697</v>
      </c>
      <c r="I903" s="7">
        <v>56790.04</v>
      </c>
      <c r="J903" s="7">
        <v>567.9</v>
      </c>
      <c r="K903" s="7">
        <v>1136</v>
      </c>
      <c r="L903" s="7">
        <v>0</v>
      </c>
      <c r="M903" s="5">
        <f>+J903+K903</f>
        <v>1703.9</v>
      </c>
      <c r="N903" s="7">
        <f t="shared" si="60"/>
        <v>58493.94</v>
      </c>
    </row>
    <row r="904" spans="1:14" ht="12" customHeight="1">
      <c r="A904" s="1" t="s">
        <v>1217</v>
      </c>
      <c r="B904" s="1" t="s">
        <v>1218</v>
      </c>
      <c r="C904" s="1" t="s">
        <v>1219</v>
      </c>
      <c r="D904" s="1" t="s">
        <v>1220</v>
      </c>
      <c r="E904" s="1" t="s">
        <v>8933</v>
      </c>
      <c r="F904" s="17">
        <v>1</v>
      </c>
      <c r="G904" s="18" t="s">
        <v>14</v>
      </c>
      <c r="H904" s="1" t="s">
        <v>1083</v>
      </c>
      <c r="I904" s="7">
        <v>115956.08</v>
      </c>
      <c r="J904" s="7">
        <v>1160</v>
      </c>
      <c r="K904" s="7">
        <v>1174</v>
      </c>
      <c r="L904" s="7">
        <v>3747</v>
      </c>
      <c r="M904" s="7">
        <f>J904+K904+L904</f>
        <v>6081</v>
      </c>
      <c r="N904" s="7">
        <f t="shared" si="60"/>
        <v>122037.08</v>
      </c>
    </row>
    <row r="905" spans="1:14" ht="12" customHeight="1">
      <c r="A905" s="2" t="s">
        <v>4470</v>
      </c>
      <c r="B905" s="2" t="s">
        <v>4471</v>
      </c>
      <c r="C905" s="2" t="s">
        <v>4472</v>
      </c>
      <c r="D905" s="2" t="s">
        <v>4473</v>
      </c>
      <c r="E905" s="2" t="s">
        <v>3563</v>
      </c>
      <c r="F905" s="15">
        <v>1</v>
      </c>
      <c r="G905" s="16" t="s">
        <v>3567</v>
      </c>
      <c r="H905" s="1" t="s">
        <v>4334</v>
      </c>
      <c r="I905" s="7">
        <v>41931.17</v>
      </c>
      <c r="J905" s="7">
        <v>419.31</v>
      </c>
      <c r="K905" s="7">
        <v>0</v>
      </c>
      <c r="L905" s="7">
        <v>0</v>
      </c>
      <c r="M905" s="5">
        <f>+J905+K905</f>
        <v>419.31</v>
      </c>
      <c r="N905" s="7">
        <f t="shared" si="60"/>
        <v>42350.479999999996</v>
      </c>
    </row>
    <row r="906" spans="1:14" ht="12" customHeight="1">
      <c r="A906" s="1" t="s">
        <v>257</v>
      </c>
      <c r="B906" s="1" t="s">
        <v>258</v>
      </c>
      <c r="C906" s="1" t="s">
        <v>176</v>
      </c>
      <c r="D906" s="1" t="s">
        <v>259</v>
      </c>
      <c r="E906" s="1" t="s">
        <v>8933</v>
      </c>
      <c r="F906" s="17">
        <v>1</v>
      </c>
      <c r="G906" s="18" t="s">
        <v>14</v>
      </c>
      <c r="H906" s="1" t="s">
        <v>75</v>
      </c>
      <c r="I906" s="7">
        <v>86608.51</v>
      </c>
      <c r="J906" s="7">
        <v>866</v>
      </c>
      <c r="K906" s="7">
        <v>920</v>
      </c>
      <c r="L906" s="7">
        <v>0</v>
      </c>
      <c r="M906" s="7">
        <f>J906+K906+L906</f>
        <v>1786</v>
      </c>
      <c r="N906" s="7">
        <f t="shared" si="60"/>
        <v>88394.51</v>
      </c>
    </row>
    <row r="907" spans="1:14" ht="12" customHeight="1">
      <c r="A907" s="2" t="s">
        <v>7508</v>
      </c>
      <c r="B907" s="2" t="s">
        <v>7509</v>
      </c>
      <c r="C907" s="2" t="s">
        <v>2803</v>
      </c>
      <c r="D907" s="2" t="s">
        <v>7510</v>
      </c>
      <c r="E907" s="2" t="s">
        <v>6119</v>
      </c>
      <c r="F907" s="15">
        <v>1</v>
      </c>
      <c r="G907" s="16" t="s">
        <v>6123</v>
      </c>
      <c r="H907" s="1" t="s">
        <v>3047</v>
      </c>
      <c r="I907" s="7">
        <v>36169.24</v>
      </c>
      <c r="J907" s="7">
        <v>361.69</v>
      </c>
      <c r="K907" s="7">
        <v>1265</v>
      </c>
      <c r="L907" s="7">
        <v>0</v>
      </c>
      <c r="M907" s="5">
        <f>+J907+K907</f>
        <v>1626.69</v>
      </c>
      <c r="N907" s="7">
        <f t="shared" si="60"/>
        <v>37795.93</v>
      </c>
    </row>
    <row r="908" spans="1:14" ht="12" customHeight="1">
      <c r="A908" s="2" t="s">
        <v>3021</v>
      </c>
      <c r="B908" s="2" t="s">
        <v>3022</v>
      </c>
      <c r="C908" s="2" t="s">
        <v>3023</v>
      </c>
      <c r="D908" s="2" t="s">
        <v>3024</v>
      </c>
      <c r="E908" s="2" t="s">
        <v>8934</v>
      </c>
      <c r="F908" s="15">
        <v>1</v>
      </c>
      <c r="G908" s="16" t="s">
        <v>25</v>
      </c>
      <c r="H908" s="1" t="s">
        <v>3020</v>
      </c>
      <c r="I908" s="7">
        <v>66790.37</v>
      </c>
      <c r="J908" s="7">
        <v>667.9</v>
      </c>
      <c r="K908" s="7">
        <v>1336</v>
      </c>
      <c r="L908" s="7">
        <v>0</v>
      </c>
      <c r="M908" s="5">
        <f>+J908+K908</f>
        <v>2003.9</v>
      </c>
      <c r="N908" s="7">
        <f t="shared" si="60"/>
        <v>68794.26999999999</v>
      </c>
    </row>
    <row r="909" spans="1:14" ht="12" customHeight="1">
      <c r="A909" s="2" t="s">
        <v>8004</v>
      </c>
      <c r="B909" s="2" t="s">
        <v>187</v>
      </c>
      <c r="C909" s="2" t="s">
        <v>2683</v>
      </c>
      <c r="D909" s="2" t="s">
        <v>8005</v>
      </c>
      <c r="E909" s="2" t="s">
        <v>6119</v>
      </c>
      <c r="F909" s="15">
        <v>1</v>
      </c>
      <c r="G909" s="16" t="s">
        <v>6123</v>
      </c>
      <c r="H909" s="1" t="s">
        <v>3556</v>
      </c>
      <c r="I909" s="7">
        <v>25890.25</v>
      </c>
      <c r="J909" s="7">
        <v>258.9</v>
      </c>
      <c r="K909" s="7">
        <v>0</v>
      </c>
      <c r="L909" s="7">
        <v>0</v>
      </c>
      <c r="M909" s="5">
        <f>+J909+K909</f>
        <v>258.9</v>
      </c>
      <c r="N909" s="7">
        <f t="shared" si="60"/>
        <v>26149.15</v>
      </c>
    </row>
    <row r="910" spans="1:14" ht="12" customHeight="1">
      <c r="A910" s="1" t="s">
        <v>2396</v>
      </c>
      <c r="B910" s="1" t="s">
        <v>2397</v>
      </c>
      <c r="C910" s="1" t="s">
        <v>2398</v>
      </c>
      <c r="D910" s="1" t="s">
        <v>2399</v>
      </c>
      <c r="E910" s="1" t="s">
        <v>8933</v>
      </c>
      <c r="F910" s="17">
        <v>1</v>
      </c>
      <c r="G910" s="18" t="s">
        <v>14</v>
      </c>
      <c r="H910" s="1" t="s">
        <v>2235</v>
      </c>
      <c r="I910" s="7">
        <v>99514</v>
      </c>
      <c r="J910" s="7">
        <v>995</v>
      </c>
      <c r="K910" s="7">
        <v>1153</v>
      </c>
      <c r="L910" s="7">
        <v>1531</v>
      </c>
      <c r="M910" s="7">
        <f>J910+K910+L910</f>
        <v>3679</v>
      </c>
      <c r="N910" s="7">
        <f t="shared" si="60"/>
        <v>103193</v>
      </c>
    </row>
    <row r="911" spans="1:14" ht="12" customHeight="1">
      <c r="A911" s="1" t="s">
        <v>2675</v>
      </c>
      <c r="B911" s="1" t="s">
        <v>2676</v>
      </c>
      <c r="C911" s="1" t="s">
        <v>376</v>
      </c>
      <c r="D911" s="1" t="s">
        <v>2677</v>
      </c>
      <c r="E911" s="1" t="s">
        <v>8933</v>
      </c>
      <c r="F911" s="17">
        <v>1</v>
      </c>
      <c r="G911" s="18" t="s">
        <v>14</v>
      </c>
      <c r="H911" s="1" t="s">
        <v>2641</v>
      </c>
      <c r="I911" s="7">
        <v>56000</v>
      </c>
      <c r="J911" s="7">
        <v>560</v>
      </c>
      <c r="K911" s="7">
        <v>387</v>
      </c>
      <c r="L911" s="7">
        <v>903</v>
      </c>
      <c r="M911" s="7">
        <f>J911+K911+L911</f>
        <v>1850</v>
      </c>
      <c r="N911" s="7">
        <f t="shared" si="60"/>
        <v>57850</v>
      </c>
    </row>
    <row r="912" spans="1:14" ht="12" customHeight="1">
      <c r="A912" s="2" t="s">
        <v>6561</v>
      </c>
      <c r="B912" s="2" t="s">
        <v>6562</v>
      </c>
      <c r="C912" s="2" t="s">
        <v>643</v>
      </c>
      <c r="D912" s="2" t="s">
        <v>6563</v>
      </c>
      <c r="E912" s="2" t="s">
        <v>6119</v>
      </c>
      <c r="F912" s="15">
        <v>1</v>
      </c>
      <c r="G912" s="16" t="s">
        <v>6123</v>
      </c>
      <c r="H912" s="1" t="s">
        <v>1697</v>
      </c>
      <c r="I912" s="7">
        <v>32837.12</v>
      </c>
      <c r="J912" s="7">
        <v>328.37</v>
      </c>
      <c r="K912" s="7">
        <v>726</v>
      </c>
      <c r="L912" s="7">
        <v>0</v>
      </c>
      <c r="M912" s="5">
        <f>+J912+K912</f>
        <v>1054.37</v>
      </c>
      <c r="N912" s="7">
        <f t="shared" si="60"/>
        <v>33891.490000000005</v>
      </c>
    </row>
    <row r="913" spans="1:14" ht="12" customHeight="1">
      <c r="A913" s="2" t="s">
        <v>2117</v>
      </c>
      <c r="B913" s="2" t="s">
        <v>2118</v>
      </c>
      <c r="C913" s="2" t="s">
        <v>881</v>
      </c>
      <c r="D913" s="2" t="s">
        <v>2119</v>
      </c>
      <c r="E913" s="2" t="s">
        <v>8934</v>
      </c>
      <c r="F913" s="15">
        <v>1</v>
      </c>
      <c r="G913" s="16" t="s">
        <v>25</v>
      </c>
      <c r="H913" s="1" t="s">
        <v>1697</v>
      </c>
      <c r="I913" s="7">
        <v>93930</v>
      </c>
      <c r="J913" s="7">
        <v>939.3</v>
      </c>
      <c r="K913" s="7">
        <v>1879</v>
      </c>
      <c r="L913" s="7">
        <v>0</v>
      </c>
      <c r="M913" s="5">
        <f>+J913+K913</f>
        <v>2818.3</v>
      </c>
      <c r="N913" s="7">
        <f t="shared" si="60"/>
        <v>96748.3</v>
      </c>
    </row>
    <row r="914" spans="1:14" ht="12" customHeight="1">
      <c r="A914" s="2" t="s">
        <v>400</v>
      </c>
      <c r="B914" s="2" t="s">
        <v>401</v>
      </c>
      <c r="C914" s="2" t="s">
        <v>376</v>
      </c>
      <c r="D914" s="2" t="s">
        <v>402</v>
      </c>
      <c r="E914" s="2" t="s">
        <v>8934</v>
      </c>
      <c r="F914" s="15">
        <v>1</v>
      </c>
      <c r="G914" s="16" t="s">
        <v>25</v>
      </c>
      <c r="H914" s="1" t="s">
        <v>26</v>
      </c>
      <c r="I914" s="7">
        <v>82666.67</v>
      </c>
      <c r="J914" s="7">
        <v>826.66</v>
      </c>
      <c r="K914" s="7">
        <v>1653</v>
      </c>
      <c r="L914" s="7">
        <v>0</v>
      </c>
      <c r="M914" s="5">
        <f>+J914+K914</f>
        <v>2479.66</v>
      </c>
      <c r="N914" s="7">
        <f t="shared" si="60"/>
        <v>85146.33</v>
      </c>
    </row>
    <row r="915" spans="1:14" ht="12" customHeight="1">
      <c r="A915" s="1" t="s">
        <v>1899</v>
      </c>
      <c r="B915" s="1" t="s">
        <v>1900</v>
      </c>
      <c r="C915" s="1" t="s">
        <v>1901</v>
      </c>
      <c r="D915" s="1" t="s">
        <v>1902</v>
      </c>
      <c r="E915" s="1" t="s">
        <v>8933</v>
      </c>
      <c r="F915" s="17">
        <v>1</v>
      </c>
      <c r="G915" s="18" t="s">
        <v>14</v>
      </c>
      <c r="H915" s="1" t="s">
        <v>1766</v>
      </c>
      <c r="I915" s="7">
        <v>84035.75</v>
      </c>
      <c r="J915" s="7">
        <v>840</v>
      </c>
      <c r="K915" s="7">
        <v>1391</v>
      </c>
      <c r="L915" s="7">
        <v>1199</v>
      </c>
      <c r="M915" s="7">
        <f>J915+K915+L915</f>
        <v>3430</v>
      </c>
      <c r="N915" s="7">
        <f t="shared" si="60"/>
        <v>87465.75</v>
      </c>
    </row>
    <row r="916" spans="1:14" ht="12" customHeight="1">
      <c r="A916" s="1" t="s">
        <v>118</v>
      </c>
      <c r="B916" s="1" t="s">
        <v>119</v>
      </c>
      <c r="C916" s="1" t="s">
        <v>120</v>
      </c>
      <c r="D916" s="1" t="s">
        <v>121</v>
      </c>
      <c r="E916" s="1" t="s">
        <v>8933</v>
      </c>
      <c r="F916" s="17">
        <v>1</v>
      </c>
      <c r="G916" s="18" t="s">
        <v>14</v>
      </c>
      <c r="H916" s="1" t="s">
        <v>122</v>
      </c>
      <c r="I916" s="7">
        <v>65574.25</v>
      </c>
      <c r="J916" s="7">
        <v>656</v>
      </c>
      <c r="K916" s="7">
        <v>709</v>
      </c>
      <c r="L916" s="7">
        <v>0</v>
      </c>
      <c r="M916" s="7">
        <f>J916+K916+L916</f>
        <v>1365</v>
      </c>
      <c r="N916" s="7">
        <f t="shared" si="60"/>
        <v>66939.25</v>
      </c>
    </row>
    <row r="917" spans="1:14" ht="12" customHeight="1">
      <c r="A917" s="2" t="s">
        <v>3048</v>
      </c>
      <c r="B917" s="2" t="s">
        <v>3049</v>
      </c>
      <c r="C917" s="2" t="s">
        <v>3050</v>
      </c>
      <c r="D917" s="2" t="s">
        <v>3051</v>
      </c>
      <c r="E917" s="2" t="s">
        <v>8934</v>
      </c>
      <c r="F917" s="15">
        <v>1</v>
      </c>
      <c r="G917" s="16" t="s">
        <v>25</v>
      </c>
      <c r="H917" s="1" t="s">
        <v>3047</v>
      </c>
      <c r="I917" s="7">
        <v>163620</v>
      </c>
      <c r="J917" s="7">
        <v>1636.2000000000003</v>
      </c>
      <c r="K917" s="7">
        <v>3273</v>
      </c>
      <c r="L917" s="7">
        <v>0</v>
      </c>
      <c r="M917" s="5">
        <f>+J917+K917</f>
        <v>4909.200000000001</v>
      </c>
      <c r="N917" s="7">
        <f t="shared" si="60"/>
        <v>168529.2</v>
      </c>
    </row>
    <row r="918" spans="1:14" ht="12" customHeight="1">
      <c r="A918" s="1" t="s">
        <v>684</v>
      </c>
      <c r="B918" s="1" t="s">
        <v>685</v>
      </c>
      <c r="C918" s="1" t="s">
        <v>686</v>
      </c>
      <c r="D918" s="1" t="s">
        <v>687</v>
      </c>
      <c r="E918" s="1" t="s">
        <v>8933</v>
      </c>
      <c r="F918" s="17">
        <v>1</v>
      </c>
      <c r="G918" s="18" t="s">
        <v>14</v>
      </c>
      <c r="H918" s="1" t="s">
        <v>15</v>
      </c>
      <c r="I918" s="7">
        <v>30000</v>
      </c>
      <c r="J918" s="7">
        <v>300</v>
      </c>
      <c r="K918" s="7">
        <v>300</v>
      </c>
      <c r="L918" s="7">
        <v>0</v>
      </c>
      <c r="M918" s="7">
        <f>J918+K918+L918</f>
        <v>600</v>
      </c>
      <c r="N918" s="7">
        <f t="shared" si="60"/>
        <v>30600</v>
      </c>
    </row>
    <row r="919" spans="1:14" ht="12" customHeight="1">
      <c r="A919" s="2" t="s">
        <v>21</v>
      </c>
      <c r="B919" s="2" t="s">
        <v>22</v>
      </c>
      <c r="C919" s="2" t="s">
        <v>23</v>
      </c>
      <c r="D919" s="2" t="s">
        <v>24</v>
      </c>
      <c r="E919" s="2" t="s">
        <v>8934</v>
      </c>
      <c r="F919" s="15">
        <v>1</v>
      </c>
      <c r="G919" s="16" t="s">
        <v>25</v>
      </c>
      <c r="H919" s="1" t="s">
        <v>26</v>
      </c>
      <c r="I919" s="7">
        <v>102344.7</v>
      </c>
      <c r="J919" s="7">
        <v>1023.4399999999999</v>
      </c>
      <c r="K919" s="7">
        <v>2047</v>
      </c>
      <c r="L919" s="7">
        <v>0</v>
      </c>
      <c r="M919" s="5">
        <f>+J919+K919</f>
        <v>3070.44</v>
      </c>
      <c r="N919" s="7">
        <f t="shared" si="60"/>
        <v>105415.14</v>
      </c>
    </row>
    <row r="920" spans="1:14" ht="12" customHeight="1">
      <c r="A920" s="2" t="s">
        <v>6187</v>
      </c>
      <c r="B920" s="2" t="s">
        <v>6188</v>
      </c>
      <c r="C920" s="2" t="s">
        <v>5075</v>
      </c>
      <c r="D920" s="2" t="s">
        <v>6189</v>
      </c>
      <c r="E920" s="2" t="s">
        <v>6119</v>
      </c>
      <c r="F920" s="15">
        <v>1</v>
      </c>
      <c r="G920" s="16" t="s">
        <v>6123</v>
      </c>
      <c r="H920" s="1" t="s">
        <v>3568</v>
      </c>
      <c r="I920" s="7">
        <v>23956.35</v>
      </c>
      <c r="J920" s="7">
        <v>239.56</v>
      </c>
      <c r="K920" s="7">
        <v>406</v>
      </c>
      <c r="L920" s="7">
        <v>0</v>
      </c>
      <c r="M920" s="5">
        <f>+J920+K920</f>
        <v>645.56</v>
      </c>
      <c r="N920" s="7">
        <f t="shared" si="60"/>
        <v>24601.91</v>
      </c>
    </row>
    <row r="921" spans="1:14" ht="12" customHeight="1">
      <c r="A921" s="1" t="s">
        <v>45</v>
      </c>
      <c r="B921" s="1" t="s">
        <v>46</v>
      </c>
      <c r="C921" s="1" t="s">
        <v>47</v>
      </c>
      <c r="D921" s="1" t="s">
        <v>48</v>
      </c>
      <c r="E921" s="1" t="s">
        <v>8933</v>
      </c>
      <c r="F921" s="17">
        <v>1</v>
      </c>
      <c r="G921" s="18" t="s">
        <v>14</v>
      </c>
      <c r="H921" s="1" t="s">
        <v>49</v>
      </c>
      <c r="I921" s="7">
        <v>53080.55</v>
      </c>
      <c r="J921" s="7">
        <v>531</v>
      </c>
      <c r="K921" s="7">
        <v>584</v>
      </c>
      <c r="L921" s="7">
        <v>0</v>
      </c>
      <c r="M921" s="7">
        <f>J921+K921+L921</f>
        <v>1115</v>
      </c>
      <c r="N921" s="7">
        <f t="shared" si="60"/>
        <v>54195.55</v>
      </c>
    </row>
    <row r="922" spans="1:14" ht="12" customHeight="1">
      <c r="A922" s="2" t="s">
        <v>6060</v>
      </c>
      <c r="B922" s="2" t="s">
        <v>6061</v>
      </c>
      <c r="C922" s="2" t="s">
        <v>2176</v>
      </c>
      <c r="D922" s="2" t="s">
        <v>6062</v>
      </c>
      <c r="E922" s="2" t="s">
        <v>3563</v>
      </c>
      <c r="F922" s="15">
        <v>1</v>
      </c>
      <c r="G922" s="16" t="s">
        <v>3567</v>
      </c>
      <c r="H922" s="1" t="s">
        <v>3556</v>
      </c>
      <c r="I922" s="7">
        <v>78658.38</v>
      </c>
      <c r="J922" s="7">
        <v>786.58</v>
      </c>
      <c r="K922" s="7">
        <v>787</v>
      </c>
      <c r="L922" s="7">
        <v>0</v>
      </c>
      <c r="M922" s="5">
        <f>+J922+K922</f>
        <v>1573.58</v>
      </c>
      <c r="N922" s="7">
        <f t="shared" si="60"/>
        <v>80231.96</v>
      </c>
    </row>
    <row r="923" spans="1:14" ht="12" customHeight="1">
      <c r="A923" s="2" t="s">
        <v>2144</v>
      </c>
      <c r="B923" s="2" t="s">
        <v>34</v>
      </c>
      <c r="C923" s="2" t="s">
        <v>2145</v>
      </c>
      <c r="D923" s="2" t="s">
        <v>2146</v>
      </c>
      <c r="E923" s="2" t="s">
        <v>8934</v>
      </c>
      <c r="F923" s="15">
        <v>1</v>
      </c>
      <c r="G923" s="16" t="s">
        <v>25</v>
      </c>
      <c r="H923" s="1" t="s">
        <v>1697</v>
      </c>
      <c r="I923" s="7">
        <v>147458.36</v>
      </c>
      <c r="J923" s="7">
        <v>1474.58</v>
      </c>
      <c r="K923" s="7">
        <v>2949</v>
      </c>
      <c r="L923" s="7">
        <v>0</v>
      </c>
      <c r="M923" s="5">
        <f>+J923+K923</f>
        <v>4423.58</v>
      </c>
      <c r="N923" s="7">
        <f t="shared" si="60"/>
        <v>151881.93999999997</v>
      </c>
    </row>
    <row r="924" spans="1:14" ht="12" customHeight="1">
      <c r="A924" s="2" t="s">
        <v>6646</v>
      </c>
      <c r="B924" s="2" t="s">
        <v>6647</v>
      </c>
      <c r="C924" s="2" t="s">
        <v>1795</v>
      </c>
      <c r="D924" s="2" t="s">
        <v>6648</v>
      </c>
      <c r="E924" s="2" t="s">
        <v>6119</v>
      </c>
      <c r="F924" s="15">
        <v>1</v>
      </c>
      <c r="G924" s="16" t="s">
        <v>6123</v>
      </c>
      <c r="H924" s="1" t="s">
        <v>1697</v>
      </c>
      <c r="I924" s="7">
        <v>48201</v>
      </c>
      <c r="J924" s="7">
        <v>482.01</v>
      </c>
      <c r="K924" s="7">
        <v>1033</v>
      </c>
      <c r="L924" s="7">
        <v>0</v>
      </c>
      <c r="M924" s="5">
        <f>+J924+K924</f>
        <v>1515.01</v>
      </c>
      <c r="N924" s="7">
        <f t="shared" si="60"/>
        <v>49716.01</v>
      </c>
    </row>
    <row r="925" spans="1:14" ht="12" customHeight="1">
      <c r="A925" s="1" t="s">
        <v>8851</v>
      </c>
      <c r="B925" s="1" t="s">
        <v>8485</v>
      </c>
      <c r="C925" s="1" t="s">
        <v>6182</v>
      </c>
      <c r="D925" s="1" t="s">
        <v>8484</v>
      </c>
      <c r="E925" s="2" t="s">
        <v>8934</v>
      </c>
      <c r="F925" s="17">
        <v>1</v>
      </c>
      <c r="G925" s="18" t="s">
        <v>25</v>
      </c>
      <c r="H925" s="1" t="s">
        <v>8978</v>
      </c>
      <c r="I925" s="7">
        <v>97015</v>
      </c>
      <c r="J925" s="1"/>
      <c r="K925" s="1"/>
      <c r="L925" s="1"/>
      <c r="M925" s="7">
        <f>J925+K925+L925</f>
        <v>0</v>
      </c>
      <c r="N925" s="7">
        <f>+M925+I925</f>
        <v>97015</v>
      </c>
    </row>
    <row r="926" spans="1:14" ht="12" customHeight="1">
      <c r="A926" s="2" t="s">
        <v>5109</v>
      </c>
      <c r="B926" s="2" t="s">
        <v>5110</v>
      </c>
      <c r="C926" s="2" t="s">
        <v>12</v>
      </c>
      <c r="D926" s="2" t="s">
        <v>5111</v>
      </c>
      <c r="E926" s="2" t="s">
        <v>3563</v>
      </c>
      <c r="F926" s="15">
        <v>1</v>
      </c>
      <c r="G926" s="16" t="s">
        <v>3567</v>
      </c>
      <c r="H926" s="1" t="s">
        <v>3020</v>
      </c>
      <c r="I926" s="7">
        <v>114441.18</v>
      </c>
      <c r="J926" s="7">
        <v>1144.41</v>
      </c>
      <c r="K926" s="7">
        <v>2289</v>
      </c>
      <c r="L926" s="7">
        <v>0</v>
      </c>
      <c r="M926" s="5">
        <f aca="true" t="shared" si="61" ref="M926:M934">+J926+K926</f>
        <v>3433.41</v>
      </c>
      <c r="N926" s="7">
        <f aca="true" t="shared" si="62" ref="N926:N940">I926+M926</f>
        <v>117874.59</v>
      </c>
    </row>
    <row r="927" spans="1:14" ht="12" customHeight="1">
      <c r="A927" s="2" t="s">
        <v>7616</v>
      </c>
      <c r="B927" s="2" t="s">
        <v>7617</v>
      </c>
      <c r="C927" s="2" t="s">
        <v>341</v>
      </c>
      <c r="D927" s="2" t="s">
        <v>7618</v>
      </c>
      <c r="E927" s="2" t="s">
        <v>6119</v>
      </c>
      <c r="F927" s="15">
        <v>1</v>
      </c>
      <c r="G927" s="16" t="s">
        <v>6123</v>
      </c>
      <c r="H927" s="1" t="s">
        <v>3526</v>
      </c>
      <c r="I927" s="7">
        <v>38780.54</v>
      </c>
      <c r="J927" s="7">
        <v>387.81</v>
      </c>
      <c r="K927" s="7">
        <v>0</v>
      </c>
      <c r="L927" s="7">
        <v>0</v>
      </c>
      <c r="M927" s="5">
        <f t="shared" si="61"/>
        <v>387.81</v>
      </c>
      <c r="N927" s="7">
        <f t="shared" si="62"/>
        <v>39168.35</v>
      </c>
    </row>
    <row r="928" spans="1:14" ht="12" customHeight="1">
      <c r="A928" s="2" t="s">
        <v>6961</v>
      </c>
      <c r="B928" s="2" t="s">
        <v>4570</v>
      </c>
      <c r="C928" s="2" t="s">
        <v>2871</v>
      </c>
      <c r="D928" s="2" t="s">
        <v>6962</v>
      </c>
      <c r="E928" s="2" t="s">
        <v>6119</v>
      </c>
      <c r="F928" s="15">
        <v>1</v>
      </c>
      <c r="G928" s="16" t="s">
        <v>6123</v>
      </c>
      <c r="H928" s="1" t="s">
        <v>2543</v>
      </c>
      <c r="I928" s="7">
        <v>47295.72</v>
      </c>
      <c r="J928" s="7">
        <v>472.96</v>
      </c>
      <c r="K928" s="7">
        <v>946</v>
      </c>
      <c r="L928" s="7">
        <v>0</v>
      </c>
      <c r="M928" s="5">
        <f t="shared" si="61"/>
        <v>1418.96</v>
      </c>
      <c r="N928" s="7">
        <f t="shared" si="62"/>
        <v>48714.68</v>
      </c>
    </row>
    <row r="929" spans="1:14" ht="12" customHeight="1">
      <c r="A929" s="2" t="s">
        <v>6545</v>
      </c>
      <c r="B929" s="2" t="s">
        <v>34</v>
      </c>
      <c r="C929" s="2" t="s">
        <v>2086</v>
      </c>
      <c r="D929" s="2" t="s">
        <v>6546</v>
      </c>
      <c r="E929" s="2" t="s">
        <v>6119</v>
      </c>
      <c r="F929" s="15">
        <v>1</v>
      </c>
      <c r="G929" s="16" t="s">
        <v>6123</v>
      </c>
      <c r="H929" s="1" t="s">
        <v>1683</v>
      </c>
      <c r="I929" s="7">
        <v>27590.42</v>
      </c>
      <c r="J929" s="7">
        <v>275.9</v>
      </c>
      <c r="K929" s="7">
        <v>276</v>
      </c>
      <c r="L929" s="7">
        <v>0</v>
      </c>
      <c r="M929" s="5">
        <f t="shared" si="61"/>
        <v>551.9</v>
      </c>
      <c r="N929" s="7">
        <f t="shared" si="62"/>
        <v>28142.32</v>
      </c>
    </row>
    <row r="930" spans="1:14" ht="12" customHeight="1">
      <c r="A930" s="2" t="s">
        <v>5511</v>
      </c>
      <c r="B930" s="2" t="s">
        <v>382</v>
      </c>
      <c r="C930" s="2" t="s">
        <v>5512</v>
      </c>
      <c r="D930" s="2" t="s">
        <v>5513</v>
      </c>
      <c r="E930" s="2" t="s">
        <v>3563</v>
      </c>
      <c r="F930" s="15">
        <v>1</v>
      </c>
      <c r="G930" s="16" t="s">
        <v>3567</v>
      </c>
      <c r="H930" s="1" t="s">
        <v>3526</v>
      </c>
      <c r="I930" s="7">
        <v>48687</v>
      </c>
      <c r="J930" s="7">
        <v>486.87</v>
      </c>
      <c r="K930" s="7">
        <v>974</v>
      </c>
      <c r="L930" s="7">
        <v>0</v>
      </c>
      <c r="M930" s="5">
        <f t="shared" si="61"/>
        <v>1460.87</v>
      </c>
      <c r="N930" s="7">
        <f t="shared" si="62"/>
        <v>50147.87</v>
      </c>
    </row>
    <row r="931" spans="1:14" ht="12" customHeight="1">
      <c r="A931" s="2" t="s">
        <v>2767</v>
      </c>
      <c r="B931" s="2" t="s">
        <v>2768</v>
      </c>
      <c r="C931" s="2" t="s">
        <v>1067</v>
      </c>
      <c r="D931" s="2" t="s">
        <v>2769</v>
      </c>
      <c r="E931" s="2" t="s">
        <v>8934</v>
      </c>
      <c r="F931" s="15">
        <v>1</v>
      </c>
      <c r="G931" s="16" t="s">
        <v>25</v>
      </c>
      <c r="H931" s="1" t="s">
        <v>2753</v>
      </c>
      <c r="I931" s="7">
        <v>84344.94</v>
      </c>
      <c r="J931" s="7">
        <v>843.45</v>
      </c>
      <c r="K931" s="7">
        <v>1500</v>
      </c>
      <c r="L931" s="7">
        <v>0</v>
      </c>
      <c r="M931" s="5">
        <f t="shared" si="61"/>
        <v>2343.45</v>
      </c>
      <c r="N931" s="7">
        <f t="shared" si="62"/>
        <v>86688.39</v>
      </c>
    </row>
    <row r="932" spans="1:14" ht="12" customHeight="1">
      <c r="A932" s="2" t="s">
        <v>4971</v>
      </c>
      <c r="B932" s="2" t="s">
        <v>4972</v>
      </c>
      <c r="C932" s="2" t="s">
        <v>482</v>
      </c>
      <c r="D932" s="2" t="s">
        <v>4973</v>
      </c>
      <c r="E932" s="2" t="s">
        <v>3563</v>
      </c>
      <c r="F932" s="15">
        <v>1</v>
      </c>
      <c r="G932" s="16" t="s">
        <v>3567</v>
      </c>
      <c r="H932" s="1" t="s">
        <v>4881</v>
      </c>
      <c r="I932" s="7">
        <v>80800.15</v>
      </c>
      <c r="J932" s="7">
        <v>808</v>
      </c>
      <c r="K932" s="7">
        <v>0</v>
      </c>
      <c r="L932" s="7">
        <v>0</v>
      </c>
      <c r="M932" s="5">
        <f t="shared" si="61"/>
        <v>808</v>
      </c>
      <c r="N932" s="7">
        <f t="shared" si="62"/>
        <v>81608.15</v>
      </c>
    </row>
    <row r="933" spans="1:14" ht="12" customHeight="1">
      <c r="A933" s="2" t="s">
        <v>7426</v>
      </c>
      <c r="B933" s="2" t="s">
        <v>7427</v>
      </c>
      <c r="C933" s="2" t="s">
        <v>291</v>
      </c>
      <c r="D933" s="2" t="s">
        <v>7428</v>
      </c>
      <c r="E933" s="2" t="s">
        <v>6119</v>
      </c>
      <c r="F933" s="15">
        <v>1</v>
      </c>
      <c r="G933" s="16" t="s">
        <v>6123</v>
      </c>
      <c r="H933" s="1" t="s">
        <v>3020</v>
      </c>
      <c r="I933" s="7">
        <v>39943.59</v>
      </c>
      <c r="J933" s="7">
        <v>399.45</v>
      </c>
      <c r="K933" s="7">
        <v>799</v>
      </c>
      <c r="L933" s="7">
        <v>0</v>
      </c>
      <c r="M933" s="5">
        <f t="shared" si="61"/>
        <v>1198.45</v>
      </c>
      <c r="N933" s="7">
        <f t="shared" si="62"/>
        <v>41142.03999999999</v>
      </c>
    </row>
    <row r="934" spans="1:14" ht="12" customHeight="1">
      <c r="A934" s="2" t="s">
        <v>2787</v>
      </c>
      <c r="B934" s="2" t="s">
        <v>2788</v>
      </c>
      <c r="C934" s="2" t="s">
        <v>125</v>
      </c>
      <c r="D934" s="2" t="s">
        <v>2789</v>
      </c>
      <c r="E934" s="2" t="s">
        <v>8934</v>
      </c>
      <c r="F934" s="15">
        <v>1</v>
      </c>
      <c r="G934" s="16" t="s">
        <v>25</v>
      </c>
      <c r="H934" s="1" t="s">
        <v>2753</v>
      </c>
      <c r="I934" s="7">
        <v>64315.2</v>
      </c>
      <c r="J934" s="7">
        <v>643.15</v>
      </c>
      <c r="K934" s="7">
        <v>1500</v>
      </c>
      <c r="L934" s="7">
        <v>0</v>
      </c>
      <c r="M934" s="5">
        <f t="shared" si="61"/>
        <v>2143.15</v>
      </c>
      <c r="N934" s="7">
        <f t="shared" si="62"/>
        <v>66458.34999999999</v>
      </c>
    </row>
    <row r="935" spans="1:14" ht="12" customHeight="1">
      <c r="A935" s="1" t="s">
        <v>1648</v>
      </c>
      <c r="B935" s="1" t="s">
        <v>1649</v>
      </c>
      <c r="C935" s="1" t="s">
        <v>1650</v>
      </c>
      <c r="D935" s="1" t="s">
        <v>1651</v>
      </c>
      <c r="E935" s="1" t="s">
        <v>8933</v>
      </c>
      <c r="F935" s="17">
        <v>1</v>
      </c>
      <c r="G935" s="18" t="s">
        <v>300</v>
      </c>
      <c r="H935" s="1" t="s">
        <v>1509</v>
      </c>
      <c r="I935" s="7">
        <v>46813.5</v>
      </c>
      <c r="J935" s="7">
        <v>468</v>
      </c>
      <c r="K935" s="7">
        <v>498</v>
      </c>
      <c r="L935" s="7">
        <v>686</v>
      </c>
      <c r="M935" s="7">
        <f>J935+K935+L935</f>
        <v>1652</v>
      </c>
      <c r="N935" s="7">
        <f t="shared" si="62"/>
        <v>48465.5</v>
      </c>
    </row>
    <row r="936" spans="1:14" ht="12" customHeight="1">
      <c r="A936" s="2" t="s">
        <v>5038</v>
      </c>
      <c r="B936" s="2" t="s">
        <v>5039</v>
      </c>
      <c r="C936" s="2" t="s">
        <v>5040</v>
      </c>
      <c r="D936" s="2" t="s">
        <v>5041</v>
      </c>
      <c r="E936" s="2" t="s">
        <v>3563</v>
      </c>
      <c r="F936" s="15">
        <v>1</v>
      </c>
      <c r="G936" s="16" t="s">
        <v>3567</v>
      </c>
      <c r="H936" s="1" t="s">
        <v>3020</v>
      </c>
      <c r="I936" s="7">
        <v>37714.99</v>
      </c>
      <c r="J936" s="7">
        <v>377.15</v>
      </c>
      <c r="K936" s="7">
        <v>400</v>
      </c>
      <c r="L936" s="7">
        <v>0</v>
      </c>
      <c r="M936" s="5">
        <f>+J936+K936</f>
        <v>777.15</v>
      </c>
      <c r="N936" s="7">
        <f t="shared" si="62"/>
        <v>38492.14</v>
      </c>
    </row>
    <row r="937" spans="1:14" ht="12" customHeight="1">
      <c r="A937" s="2" t="s">
        <v>5379</v>
      </c>
      <c r="B937" s="2" t="s">
        <v>5380</v>
      </c>
      <c r="C937" s="2" t="s">
        <v>2557</v>
      </c>
      <c r="D937" s="2" t="s">
        <v>5381</v>
      </c>
      <c r="E937" s="2" t="s">
        <v>3563</v>
      </c>
      <c r="F937" s="15">
        <v>1</v>
      </c>
      <c r="G937" s="16" t="s">
        <v>3567</v>
      </c>
      <c r="H937" s="1" t="s">
        <v>3526</v>
      </c>
      <c r="I937" s="7">
        <v>36706.66</v>
      </c>
      <c r="J937" s="7">
        <v>367.07</v>
      </c>
      <c r="K937" s="7">
        <v>734</v>
      </c>
      <c r="L937" s="7">
        <v>0</v>
      </c>
      <c r="M937" s="5">
        <f>+J937+K937</f>
        <v>1101.07</v>
      </c>
      <c r="N937" s="7">
        <f t="shared" si="62"/>
        <v>37807.73</v>
      </c>
    </row>
    <row r="938" spans="1:14" ht="12" customHeight="1">
      <c r="A938" s="2" t="s">
        <v>7260</v>
      </c>
      <c r="B938" s="2" t="s">
        <v>7261</v>
      </c>
      <c r="C938" s="2" t="s">
        <v>3504</v>
      </c>
      <c r="D938" s="2" t="s">
        <v>7262</v>
      </c>
      <c r="E938" s="2" t="s">
        <v>6119</v>
      </c>
      <c r="F938" s="15">
        <v>1</v>
      </c>
      <c r="G938" s="16" t="s">
        <v>6123</v>
      </c>
      <c r="H938" s="1" t="s">
        <v>2748</v>
      </c>
      <c r="I938" s="7">
        <v>40518.25</v>
      </c>
      <c r="J938" s="7">
        <v>405.18</v>
      </c>
      <c r="K938" s="7">
        <v>405</v>
      </c>
      <c r="L938" s="7">
        <v>0</v>
      </c>
      <c r="M938" s="5">
        <f>+J938+K938</f>
        <v>810.1800000000001</v>
      </c>
      <c r="N938" s="7">
        <f t="shared" si="62"/>
        <v>41328.43</v>
      </c>
    </row>
    <row r="939" spans="1:14" ht="12" customHeight="1">
      <c r="A939" s="2" t="s">
        <v>7715</v>
      </c>
      <c r="B939" s="2" t="s">
        <v>5628</v>
      </c>
      <c r="C939" s="2" t="s">
        <v>108</v>
      </c>
      <c r="D939" s="2" t="s">
        <v>7716</v>
      </c>
      <c r="E939" s="2" t="s">
        <v>6119</v>
      </c>
      <c r="F939" s="15">
        <v>1</v>
      </c>
      <c r="G939" s="16" t="s">
        <v>6123</v>
      </c>
      <c r="H939" s="1" t="s">
        <v>3526</v>
      </c>
      <c r="I939" s="7">
        <v>30605.29</v>
      </c>
      <c r="J939" s="7">
        <v>306.05</v>
      </c>
      <c r="K939" s="7">
        <v>612</v>
      </c>
      <c r="L939" s="7">
        <v>0</v>
      </c>
      <c r="M939" s="5">
        <f>+J939+K939</f>
        <v>918.05</v>
      </c>
      <c r="N939" s="7">
        <f t="shared" si="62"/>
        <v>31523.34</v>
      </c>
    </row>
    <row r="940" spans="1:14" ht="12" customHeight="1">
      <c r="A940" s="2" t="s">
        <v>4072</v>
      </c>
      <c r="B940" s="2" t="s">
        <v>832</v>
      </c>
      <c r="C940" s="2" t="s">
        <v>4073</v>
      </c>
      <c r="D940" s="2" t="s">
        <v>4074</v>
      </c>
      <c r="E940" s="2" t="s">
        <v>3563</v>
      </c>
      <c r="F940" s="15">
        <v>1</v>
      </c>
      <c r="G940" s="16" t="s">
        <v>3567</v>
      </c>
      <c r="H940" s="1" t="s">
        <v>1683</v>
      </c>
      <c r="I940" s="7">
        <v>72000</v>
      </c>
      <c r="J940" s="7">
        <v>720</v>
      </c>
      <c r="K940" s="7">
        <v>1440</v>
      </c>
      <c r="L940" s="7">
        <v>0</v>
      </c>
      <c r="M940" s="5">
        <f>+J940+K940</f>
        <v>2160</v>
      </c>
      <c r="N940" s="7">
        <f t="shared" si="62"/>
        <v>74160</v>
      </c>
    </row>
    <row r="941" spans="1:14" ht="12" customHeight="1">
      <c r="A941" s="1" t="s">
        <v>8853</v>
      </c>
      <c r="B941" s="1" t="s">
        <v>8489</v>
      </c>
      <c r="C941" s="1" t="s">
        <v>255</v>
      </c>
      <c r="D941" s="1" t="s">
        <v>8488</v>
      </c>
      <c r="E941" s="2" t="s">
        <v>6119</v>
      </c>
      <c r="F941" s="17">
        <v>1</v>
      </c>
      <c r="G941" s="18" t="s">
        <v>8215</v>
      </c>
      <c r="H941" s="1" t="s">
        <v>8977</v>
      </c>
      <c r="I941" s="7">
        <v>53636</v>
      </c>
      <c r="J941" s="1"/>
      <c r="K941" s="1"/>
      <c r="L941" s="1"/>
      <c r="M941" s="7">
        <f>J941+K941+L941</f>
        <v>0</v>
      </c>
      <c r="N941" s="7">
        <f>+M941+I941</f>
        <v>53636</v>
      </c>
    </row>
    <row r="942" spans="1:14" ht="12" customHeight="1">
      <c r="A942" s="1" t="s">
        <v>3071</v>
      </c>
      <c r="B942" s="1" t="s">
        <v>3072</v>
      </c>
      <c r="C942" s="1" t="s">
        <v>833</v>
      </c>
      <c r="D942" s="1" t="s">
        <v>3073</v>
      </c>
      <c r="E942" s="1" t="s">
        <v>8933</v>
      </c>
      <c r="F942" s="17">
        <v>1</v>
      </c>
      <c r="G942" s="18" t="s">
        <v>14</v>
      </c>
      <c r="H942" s="8" t="s">
        <v>3058</v>
      </c>
      <c r="I942" s="7">
        <v>92201</v>
      </c>
      <c r="J942" s="7">
        <v>922</v>
      </c>
      <c r="K942" s="7">
        <v>1215</v>
      </c>
      <c r="L942" s="7">
        <v>1106</v>
      </c>
      <c r="M942" s="7">
        <f>SUM(J942:L942)</f>
        <v>3243</v>
      </c>
      <c r="N942" s="7">
        <f aca="true" t="shared" si="63" ref="N942:N957">I942+M942</f>
        <v>95444</v>
      </c>
    </row>
    <row r="943" spans="1:14" ht="12" customHeight="1">
      <c r="A943" s="2" t="s">
        <v>6444</v>
      </c>
      <c r="B943" s="2" t="s">
        <v>6445</v>
      </c>
      <c r="C943" s="2" t="s">
        <v>298</v>
      </c>
      <c r="D943" s="2" t="s">
        <v>6446</v>
      </c>
      <c r="E943" s="2" t="s">
        <v>6119</v>
      </c>
      <c r="F943" s="15">
        <v>0.6</v>
      </c>
      <c r="G943" s="16" t="s">
        <v>6123</v>
      </c>
      <c r="H943" s="1" t="s">
        <v>1454</v>
      </c>
      <c r="I943" s="7">
        <v>21947.91</v>
      </c>
      <c r="J943" s="7">
        <v>219.48</v>
      </c>
      <c r="K943" s="7">
        <v>219</v>
      </c>
      <c r="L943" s="7">
        <v>0</v>
      </c>
      <c r="M943" s="5">
        <f aca="true" t="shared" si="64" ref="M943:M957">+J943+K943</f>
        <v>438.48</v>
      </c>
      <c r="N943" s="7">
        <f t="shared" si="63"/>
        <v>22386.39</v>
      </c>
    </row>
    <row r="944" spans="1:14" ht="12" customHeight="1">
      <c r="A944" s="2" t="s">
        <v>7480</v>
      </c>
      <c r="B944" s="2" t="s">
        <v>7481</v>
      </c>
      <c r="C944" s="2" t="s">
        <v>7482</v>
      </c>
      <c r="D944" s="2" t="s">
        <v>7483</v>
      </c>
      <c r="E944" s="2" t="s">
        <v>6119</v>
      </c>
      <c r="F944" s="15">
        <v>1</v>
      </c>
      <c r="G944" s="16" t="s">
        <v>6123</v>
      </c>
      <c r="H944" s="1" t="s">
        <v>3047</v>
      </c>
      <c r="I944" s="7">
        <v>26253.600000000002</v>
      </c>
      <c r="J944" s="7">
        <v>262.53999999999996</v>
      </c>
      <c r="K944" s="7">
        <v>262</v>
      </c>
      <c r="L944" s="7">
        <v>0</v>
      </c>
      <c r="M944" s="5">
        <f t="shared" si="64"/>
        <v>524.54</v>
      </c>
      <c r="N944" s="7">
        <f t="shared" si="63"/>
        <v>26778.140000000003</v>
      </c>
    </row>
    <row r="945" spans="1:14" ht="12" customHeight="1">
      <c r="A945" s="2" t="s">
        <v>6846</v>
      </c>
      <c r="B945" s="2" t="s">
        <v>6847</v>
      </c>
      <c r="C945" s="2" t="s">
        <v>6848</v>
      </c>
      <c r="D945" s="2" t="s">
        <v>6849</v>
      </c>
      <c r="E945" s="2" t="s">
        <v>6119</v>
      </c>
      <c r="F945" s="15">
        <v>1</v>
      </c>
      <c r="G945" s="16" t="s">
        <v>6123</v>
      </c>
      <c r="H945" s="1" t="s">
        <v>4334</v>
      </c>
      <c r="I945" s="7">
        <v>26007.5</v>
      </c>
      <c r="J945" s="7">
        <v>260.08</v>
      </c>
      <c r="K945" s="7">
        <v>0</v>
      </c>
      <c r="L945" s="7">
        <v>0</v>
      </c>
      <c r="M945" s="5">
        <f t="shared" si="64"/>
        <v>260.08</v>
      </c>
      <c r="N945" s="7">
        <f t="shared" si="63"/>
        <v>26267.58</v>
      </c>
    </row>
    <row r="946" spans="1:14" ht="12" customHeight="1">
      <c r="A946" s="2" t="s">
        <v>6726</v>
      </c>
      <c r="B946" s="2" t="s">
        <v>6727</v>
      </c>
      <c r="C946" s="2" t="s">
        <v>6728</v>
      </c>
      <c r="D946" s="2" t="s">
        <v>6729</v>
      </c>
      <c r="E946" s="2" t="s">
        <v>6119</v>
      </c>
      <c r="F946" s="15">
        <v>1</v>
      </c>
      <c r="G946" s="16" t="s">
        <v>6123</v>
      </c>
      <c r="H946" s="1" t="s">
        <v>4334</v>
      </c>
      <c r="I946" s="7">
        <v>32109.81</v>
      </c>
      <c r="J946" s="7">
        <v>321.1</v>
      </c>
      <c r="K946" s="7">
        <v>0</v>
      </c>
      <c r="L946" s="7">
        <v>0</v>
      </c>
      <c r="M946" s="5">
        <f t="shared" si="64"/>
        <v>321.1</v>
      </c>
      <c r="N946" s="7">
        <f t="shared" si="63"/>
        <v>32430.91</v>
      </c>
    </row>
    <row r="947" spans="1:14" ht="12" customHeight="1">
      <c r="A947" s="2" t="s">
        <v>7274</v>
      </c>
      <c r="B947" s="2" t="s">
        <v>3018</v>
      </c>
      <c r="C947" s="2" t="s">
        <v>781</v>
      </c>
      <c r="D947" s="2" t="s">
        <v>7275</v>
      </c>
      <c r="E947" s="2" t="s">
        <v>6119</v>
      </c>
      <c r="F947" s="15">
        <v>1</v>
      </c>
      <c r="G947" s="16" t="s">
        <v>6123</v>
      </c>
      <c r="H947" s="1" t="s">
        <v>2753</v>
      </c>
      <c r="I947" s="7">
        <v>33880.36</v>
      </c>
      <c r="J947" s="7">
        <v>338.8</v>
      </c>
      <c r="K947" s="7">
        <v>770</v>
      </c>
      <c r="L947" s="7">
        <v>0</v>
      </c>
      <c r="M947" s="5">
        <f t="shared" si="64"/>
        <v>1108.8</v>
      </c>
      <c r="N947" s="7">
        <f t="shared" si="63"/>
        <v>34989.16</v>
      </c>
    </row>
    <row r="948" spans="1:14" ht="12" customHeight="1">
      <c r="A948" s="2" t="s">
        <v>6196</v>
      </c>
      <c r="B948" s="2" t="s">
        <v>6197</v>
      </c>
      <c r="C948" s="2" t="s">
        <v>4168</v>
      </c>
      <c r="D948" s="2" t="s">
        <v>6198</v>
      </c>
      <c r="E948" s="2" t="s">
        <v>6119</v>
      </c>
      <c r="F948" s="15">
        <v>1</v>
      </c>
      <c r="G948" s="16" t="s">
        <v>6123</v>
      </c>
      <c r="H948" s="1" t="s">
        <v>3568</v>
      </c>
      <c r="I948" s="7">
        <v>29111.28</v>
      </c>
      <c r="J948" s="7">
        <v>291.11</v>
      </c>
      <c r="K948" s="7">
        <v>0</v>
      </c>
      <c r="L948" s="7">
        <v>0</v>
      </c>
      <c r="M948" s="5">
        <f t="shared" si="64"/>
        <v>291.11</v>
      </c>
      <c r="N948" s="7">
        <f t="shared" si="63"/>
        <v>29402.39</v>
      </c>
    </row>
    <row r="949" spans="1:14" ht="12" customHeight="1">
      <c r="A949" s="2" t="s">
        <v>6206</v>
      </c>
      <c r="B949" s="2" t="s">
        <v>1948</v>
      </c>
      <c r="C949" s="2" t="s">
        <v>6207</v>
      </c>
      <c r="D949" s="2" t="s">
        <v>6208</v>
      </c>
      <c r="E949" s="2" t="s">
        <v>6119</v>
      </c>
      <c r="F949" s="15">
        <v>1</v>
      </c>
      <c r="G949" s="16" t="s">
        <v>6123</v>
      </c>
      <c r="H949" s="1" t="s">
        <v>3568</v>
      </c>
      <c r="I949" s="7">
        <v>27839.61</v>
      </c>
      <c r="J949" s="7">
        <v>278.4</v>
      </c>
      <c r="K949" s="7">
        <v>0</v>
      </c>
      <c r="L949" s="7">
        <v>0</v>
      </c>
      <c r="M949" s="5">
        <f t="shared" si="64"/>
        <v>278.4</v>
      </c>
      <c r="N949" s="7">
        <f t="shared" si="63"/>
        <v>28118.010000000002</v>
      </c>
    </row>
    <row r="950" spans="1:14" ht="12" customHeight="1">
      <c r="A950" s="2" t="s">
        <v>5868</v>
      </c>
      <c r="B950" s="2" t="s">
        <v>5869</v>
      </c>
      <c r="C950" s="2" t="s">
        <v>291</v>
      </c>
      <c r="D950" s="2" t="s">
        <v>5870</v>
      </c>
      <c r="E950" s="2" t="s">
        <v>3563</v>
      </c>
      <c r="F950" s="15">
        <v>0.5</v>
      </c>
      <c r="G950" s="16" t="s">
        <v>3567</v>
      </c>
      <c r="H950" s="1" t="s">
        <v>5862</v>
      </c>
      <c r="I950" s="7">
        <v>18045.92</v>
      </c>
      <c r="J950" s="7">
        <v>180.46</v>
      </c>
      <c r="K950" s="7">
        <v>361</v>
      </c>
      <c r="L950" s="7">
        <v>0</v>
      </c>
      <c r="M950" s="5">
        <f t="shared" si="64"/>
        <v>541.46</v>
      </c>
      <c r="N950" s="7">
        <f t="shared" si="63"/>
        <v>18587.379999999997</v>
      </c>
    </row>
    <row r="951" spans="1:14" ht="12" customHeight="1">
      <c r="A951" s="2" t="s">
        <v>1485</v>
      </c>
      <c r="B951" s="2" t="s">
        <v>1486</v>
      </c>
      <c r="C951" s="2" t="s">
        <v>1487</v>
      </c>
      <c r="D951" s="2" t="s">
        <v>1488</v>
      </c>
      <c r="E951" s="2" t="s">
        <v>8934</v>
      </c>
      <c r="F951" s="15">
        <v>1</v>
      </c>
      <c r="G951" s="16" t="s">
        <v>25</v>
      </c>
      <c r="H951" s="1" t="s">
        <v>1454</v>
      </c>
      <c r="I951" s="7">
        <v>88316.23</v>
      </c>
      <c r="J951" s="7">
        <v>883.16</v>
      </c>
      <c r="K951" s="7">
        <v>2236</v>
      </c>
      <c r="L951" s="7">
        <v>0</v>
      </c>
      <c r="M951" s="5">
        <f t="shared" si="64"/>
        <v>3119.16</v>
      </c>
      <c r="N951" s="7">
        <f t="shared" si="63"/>
        <v>91435.39</v>
      </c>
    </row>
    <row r="952" spans="1:14" ht="12" customHeight="1">
      <c r="A952" s="2" t="s">
        <v>4724</v>
      </c>
      <c r="B952" s="2" t="s">
        <v>4725</v>
      </c>
      <c r="C952" s="2" t="s">
        <v>133</v>
      </c>
      <c r="D952" s="2" t="s">
        <v>4726</v>
      </c>
      <c r="E952" s="2" t="s">
        <v>3563</v>
      </c>
      <c r="F952" s="15">
        <v>1</v>
      </c>
      <c r="G952" s="16" t="s">
        <v>3567</v>
      </c>
      <c r="H952" s="1" t="s">
        <v>2748</v>
      </c>
      <c r="I952" s="7">
        <v>43692.6</v>
      </c>
      <c r="J952" s="7">
        <v>436.93</v>
      </c>
      <c r="K952" s="7">
        <v>437</v>
      </c>
      <c r="L952" s="7">
        <v>0</v>
      </c>
      <c r="M952" s="5">
        <f t="shared" si="64"/>
        <v>873.9300000000001</v>
      </c>
      <c r="N952" s="7">
        <f t="shared" si="63"/>
        <v>44566.53</v>
      </c>
    </row>
    <row r="953" spans="1:14" ht="12" customHeight="1">
      <c r="A953" s="2" t="s">
        <v>4679</v>
      </c>
      <c r="B953" s="2" t="s">
        <v>4680</v>
      </c>
      <c r="C953" s="2" t="s">
        <v>1932</v>
      </c>
      <c r="D953" s="2" t="s">
        <v>4681</v>
      </c>
      <c r="E953" s="2" t="s">
        <v>3563</v>
      </c>
      <c r="F953" s="15">
        <v>1</v>
      </c>
      <c r="G953" s="16" t="s">
        <v>3567</v>
      </c>
      <c r="H953" s="1" t="s">
        <v>2748</v>
      </c>
      <c r="I953" s="7">
        <v>93082.61</v>
      </c>
      <c r="J953" s="7">
        <v>930.83</v>
      </c>
      <c r="K953" s="7">
        <v>0</v>
      </c>
      <c r="L953" s="7">
        <v>0</v>
      </c>
      <c r="M953" s="5">
        <f t="shared" si="64"/>
        <v>930.83</v>
      </c>
      <c r="N953" s="7">
        <f t="shared" si="63"/>
        <v>94013.44</v>
      </c>
    </row>
    <row r="954" spans="1:14" ht="12" customHeight="1">
      <c r="A954" s="2" t="s">
        <v>4569</v>
      </c>
      <c r="B954" s="2" t="s">
        <v>4570</v>
      </c>
      <c r="C954" s="2" t="s">
        <v>4571</v>
      </c>
      <c r="D954" s="2" t="s">
        <v>4572</v>
      </c>
      <c r="E954" s="2" t="s">
        <v>3563</v>
      </c>
      <c r="F954" s="15">
        <v>1</v>
      </c>
      <c r="G954" s="16" t="s">
        <v>3567</v>
      </c>
      <c r="H954" s="1" t="s">
        <v>2543</v>
      </c>
      <c r="I954" s="7">
        <v>38829.08</v>
      </c>
      <c r="J954" s="7">
        <v>388.29</v>
      </c>
      <c r="K954" s="7">
        <v>0</v>
      </c>
      <c r="L954" s="7">
        <v>0</v>
      </c>
      <c r="M954" s="5">
        <f t="shared" si="64"/>
        <v>388.29</v>
      </c>
      <c r="N954" s="7">
        <f t="shared" si="63"/>
        <v>39217.37</v>
      </c>
    </row>
    <row r="955" spans="1:14" ht="12" customHeight="1">
      <c r="A955" s="2" t="s">
        <v>6536</v>
      </c>
      <c r="B955" s="2" t="s">
        <v>6537</v>
      </c>
      <c r="C955" s="2" t="s">
        <v>4257</v>
      </c>
      <c r="D955" s="2" t="s">
        <v>6538</v>
      </c>
      <c r="E955" s="2" t="s">
        <v>6119</v>
      </c>
      <c r="F955" s="15">
        <v>1</v>
      </c>
      <c r="G955" s="16" t="s">
        <v>6123</v>
      </c>
      <c r="H955" s="1" t="s">
        <v>1683</v>
      </c>
      <c r="I955" s="7">
        <v>22045.21</v>
      </c>
      <c r="J955" s="7">
        <v>220.45</v>
      </c>
      <c r="K955" s="7">
        <v>0</v>
      </c>
      <c r="L955" s="7">
        <v>0</v>
      </c>
      <c r="M955" s="5">
        <f t="shared" si="64"/>
        <v>220.45</v>
      </c>
      <c r="N955" s="7">
        <f t="shared" si="63"/>
        <v>22265.66</v>
      </c>
    </row>
    <row r="956" spans="1:14" ht="12" customHeight="1">
      <c r="A956" s="2" t="s">
        <v>5286</v>
      </c>
      <c r="B956" s="2" t="s">
        <v>3710</v>
      </c>
      <c r="C956" s="2" t="s">
        <v>5287</v>
      </c>
      <c r="D956" s="2" t="s">
        <v>5288</v>
      </c>
      <c r="E956" s="2" t="s">
        <v>3563</v>
      </c>
      <c r="F956" s="15">
        <v>1</v>
      </c>
      <c r="G956" s="16" t="s">
        <v>3567</v>
      </c>
      <c r="H956" s="1" t="s">
        <v>3079</v>
      </c>
      <c r="I956" s="7">
        <v>52015</v>
      </c>
      <c r="J956" s="7">
        <v>520.15</v>
      </c>
      <c r="K956" s="7">
        <v>1115</v>
      </c>
      <c r="L956" s="7">
        <v>0</v>
      </c>
      <c r="M956" s="5">
        <f t="shared" si="64"/>
        <v>1635.15</v>
      </c>
      <c r="N956" s="7">
        <f t="shared" si="63"/>
        <v>53650.15</v>
      </c>
    </row>
    <row r="957" spans="1:14" ht="12" customHeight="1">
      <c r="A957" s="2" t="s">
        <v>7896</v>
      </c>
      <c r="B957" s="2" t="s">
        <v>4172</v>
      </c>
      <c r="C957" s="2" t="s">
        <v>341</v>
      </c>
      <c r="D957" s="2" t="s">
        <v>7897</v>
      </c>
      <c r="E957" s="2" t="s">
        <v>6119</v>
      </c>
      <c r="F957" s="15">
        <v>1</v>
      </c>
      <c r="G957" s="16" t="s">
        <v>6123</v>
      </c>
      <c r="H957" s="1" t="s">
        <v>5862</v>
      </c>
      <c r="I957" s="7">
        <v>29388.98</v>
      </c>
      <c r="J957" s="7">
        <v>293.89</v>
      </c>
      <c r="K957" s="7">
        <v>0</v>
      </c>
      <c r="L957" s="7">
        <v>0</v>
      </c>
      <c r="M957" s="5">
        <f t="shared" si="64"/>
        <v>293.89</v>
      </c>
      <c r="N957" s="7">
        <f t="shared" si="63"/>
        <v>29682.87</v>
      </c>
    </row>
    <row r="958" spans="1:14" ht="12" customHeight="1">
      <c r="A958" s="1" t="s">
        <v>8797</v>
      </c>
      <c r="B958" s="1" t="s">
        <v>6523</v>
      </c>
      <c r="C958" s="1" t="s">
        <v>781</v>
      </c>
      <c r="D958" s="1" t="s">
        <v>8374</v>
      </c>
      <c r="E958" s="2" t="s">
        <v>6119</v>
      </c>
      <c r="F958" s="17">
        <v>1</v>
      </c>
      <c r="G958" s="18" t="s">
        <v>8215</v>
      </c>
      <c r="H958" s="1" t="s">
        <v>9004</v>
      </c>
      <c r="I958" s="7">
        <v>50772</v>
      </c>
      <c r="J958" s="1"/>
      <c r="K958" s="1"/>
      <c r="L958" s="1"/>
      <c r="M958" s="7">
        <f>J958+K958+L958</f>
        <v>0</v>
      </c>
      <c r="N958" s="7">
        <f>+M958+I958</f>
        <v>50772</v>
      </c>
    </row>
    <row r="959" spans="1:14" ht="12" customHeight="1">
      <c r="A959" s="2" t="s">
        <v>6946</v>
      </c>
      <c r="B959" s="2" t="s">
        <v>6947</v>
      </c>
      <c r="C959" s="2" t="s">
        <v>6948</v>
      </c>
      <c r="D959" s="2" t="s">
        <v>6949</v>
      </c>
      <c r="E959" s="2" t="s">
        <v>6119</v>
      </c>
      <c r="F959" s="15">
        <v>1</v>
      </c>
      <c r="G959" s="16" t="s">
        <v>6123</v>
      </c>
      <c r="H959" s="1" t="s">
        <v>2543</v>
      </c>
      <c r="I959" s="7">
        <v>24759.72</v>
      </c>
      <c r="J959" s="7">
        <v>247.6</v>
      </c>
      <c r="K959" s="7">
        <v>0</v>
      </c>
      <c r="L959" s="7">
        <v>0</v>
      </c>
      <c r="M959" s="5">
        <f aca="true" t="shared" si="65" ref="M959:M965">+J959+K959</f>
        <v>247.6</v>
      </c>
      <c r="N959" s="7">
        <f aca="true" t="shared" si="66" ref="N959:N990">I959+M959</f>
        <v>25007.32</v>
      </c>
    </row>
    <row r="960" spans="1:14" ht="12" customHeight="1">
      <c r="A960" s="2" t="s">
        <v>4287</v>
      </c>
      <c r="B960" s="2" t="s">
        <v>4057</v>
      </c>
      <c r="C960" s="2" t="s">
        <v>2082</v>
      </c>
      <c r="D960" s="2" t="s">
        <v>4288</v>
      </c>
      <c r="E960" s="2" t="s">
        <v>3563</v>
      </c>
      <c r="F960" s="15">
        <v>1</v>
      </c>
      <c r="G960" s="16" t="s">
        <v>3567</v>
      </c>
      <c r="H960" s="1" t="s">
        <v>2278</v>
      </c>
      <c r="I960" s="7">
        <v>43430</v>
      </c>
      <c r="J960" s="7">
        <v>434.3</v>
      </c>
      <c r="K960" s="7">
        <v>434</v>
      </c>
      <c r="L960" s="7">
        <v>0</v>
      </c>
      <c r="M960" s="5">
        <f t="shared" si="65"/>
        <v>868.3</v>
      </c>
      <c r="N960" s="7">
        <f t="shared" si="66"/>
        <v>44298.3</v>
      </c>
    </row>
    <row r="961" spans="1:14" ht="12" customHeight="1">
      <c r="A961" s="2" t="s">
        <v>6190</v>
      </c>
      <c r="B961" s="2" t="s">
        <v>375</v>
      </c>
      <c r="C961" s="2" t="s">
        <v>6191</v>
      </c>
      <c r="D961" s="2" t="s">
        <v>6192</v>
      </c>
      <c r="E961" s="2" t="s">
        <v>6119</v>
      </c>
      <c r="F961" s="15">
        <v>1</v>
      </c>
      <c r="G961" s="16" t="s">
        <v>6123</v>
      </c>
      <c r="H961" s="1" t="s">
        <v>3568</v>
      </c>
      <c r="I961" s="7">
        <v>27428.19</v>
      </c>
      <c r="J961" s="7">
        <v>274.28</v>
      </c>
      <c r="K961" s="7">
        <v>655</v>
      </c>
      <c r="L961" s="7">
        <v>0</v>
      </c>
      <c r="M961" s="5">
        <f t="shared" si="65"/>
        <v>929.28</v>
      </c>
      <c r="N961" s="7">
        <f t="shared" si="66"/>
        <v>28357.469999999998</v>
      </c>
    </row>
    <row r="962" spans="1:14" ht="12" customHeight="1">
      <c r="A962" s="2" t="s">
        <v>3615</v>
      </c>
      <c r="B962" s="2" t="s">
        <v>3616</v>
      </c>
      <c r="C962" s="2" t="s">
        <v>3617</v>
      </c>
      <c r="D962" s="2" t="s">
        <v>3618</v>
      </c>
      <c r="E962" s="2" t="s">
        <v>3563</v>
      </c>
      <c r="F962" s="15">
        <v>1</v>
      </c>
      <c r="G962" s="16" t="s">
        <v>3567</v>
      </c>
      <c r="H962" s="1" t="s">
        <v>3568</v>
      </c>
      <c r="I962" s="7">
        <v>61610</v>
      </c>
      <c r="J962" s="7">
        <v>616.1</v>
      </c>
      <c r="K962" s="7">
        <v>1232</v>
      </c>
      <c r="L962" s="7">
        <v>0</v>
      </c>
      <c r="M962" s="5">
        <f t="shared" si="65"/>
        <v>1848.1</v>
      </c>
      <c r="N962" s="7">
        <f t="shared" si="66"/>
        <v>63458.1</v>
      </c>
    </row>
    <row r="963" spans="1:14" ht="12" customHeight="1">
      <c r="A963" s="2" t="s">
        <v>4974</v>
      </c>
      <c r="B963" s="2" t="s">
        <v>4972</v>
      </c>
      <c r="C963" s="2" t="s">
        <v>4975</v>
      </c>
      <c r="D963" s="2" t="s">
        <v>4976</v>
      </c>
      <c r="E963" s="2" t="s">
        <v>3563</v>
      </c>
      <c r="F963" s="15">
        <v>1</v>
      </c>
      <c r="G963" s="16" t="s">
        <v>3567</v>
      </c>
      <c r="H963" s="1" t="s">
        <v>4881</v>
      </c>
      <c r="I963" s="7">
        <v>51422.83</v>
      </c>
      <c r="J963" s="7">
        <v>514.23</v>
      </c>
      <c r="K963" s="7">
        <v>0</v>
      </c>
      <c r="L963" s="7">
        <v>0</v>
      </c>
      <c r="M963" s="5">
        <f t="shared" si="65"/>
        <v>514.23</v>
      </c>
      <c r="N963" s="7">
        <f t="shared" si="66"/>
        <v>51937.060000000005</v>
      </c>
    </row>
    <row r="964" spans="1:14" ht="12" customHeight="1">
      <c r="A964" s="2" t="s">
        <v>5007</v>
      </c>
      <c r="B964" s="2" t="s">
        <v>5008</v>
      </c>
      <c r="C964" s="2" t="s">
        <v>5009</v>
      </c>
      <c r="D964" s="2" t="s">
        <v>5010</v>
      </c>
      <c r="E964" s="2" t="s">
        <v>3563</v>
      </c>
      <c r="F964" s="15">
        <v>1</v>
      </c>
      <c r="G964" s="16" t="s">
        <v>3567</v>
      </c>
      <c r="H964" s="1" t="s">
        <v>3020</v>
      </c>
      <c r="I964" s="7">
        <v>47295.27</v>
      </c>
      <c r="J964" s="7">
        <v>472.95</v>
      </c>
      <c r="K964" s="7">
        <v>946</v>
      </c>
      <c r="L964" s="7">
        <v>0</v>
      </c>
      <c r="M964" s="5">
        <f t="shared" si="65"/>
        <v>1418.95</v>
      </c>
      <c r="N964" s="7">
        <f t="shared" si="66"/>
        <v>48714.219999999994</v>
      </c>
    </row>
    <row r="965" spans="1:14" ht="12" customHeight="1">
      <c r="A965" s="2" t="s">
        <v>6792</v>
      </c>
      <c r="B965" s="2" t="s">
        <v>3599</v>
      </c>
      <c r="C965" s="2" t="s">
        <v>417</v>
      </c>
      <c r="D965" s="2" t="s">
        <v>6793</v>
      </c>
      <c r="E965" s="2" t="s">
        <v>6119</v>
      </c>
      <c r="F965" s="15">
        <v>1</v>
      </c>
      <c r="G965" s="16" t="s">
        <v>6123</v>
      </c>
      <c r="H965" s="1" t="s">
        <v>4334</v>
      </c>
      <c r="I965" s="7">
        <v>50500</v>
      </c>
      <c r="J965" s="7">
        <v>505</v>
      </c>
      <c r="K965" s="7">
        <v>1515</v>
      </c>
      <c r="L965" s="7">
        <v>0</v>
      </c>
      <c r="M965" s="5">
        <f t="shared" si="65"/>
        <v>2020</v>
      </c>
      <c r="N965" s="7">
        <f t="shared" si="66"/>
        <v>52520</v>
      </c>
    </row>
    <row r="966" spans="1:14" ht="12" customHeight="1">
      <c r="A966" s="1" t="s">
        <v>1578</v>
      </c>
      <c r="B966" s="1" t="s">
        <v>1579</v>
      </c>
      <c r="C966" s="1" t="s">
        <v>898</v>
      </c>
      <c r="D966" s="1" t="s">
        <v>1580</v>
      </c>
      <c r="E966" s="1" t="s">
        <v>8933</v>
      </c>
      <c r="F966" s="17">
        <v>1</v>
      </c>
      <c r="G966" s="18" t="s">
        <v>14</v>
      </c>
      <c r="H966" s="1" t="s">
        <v>1445</v>
      </c>
      <c r="I966" s="7">
        <v>73179.43</v>
      </c>
      <c r="J966" s="7">
        <v>732</v>
      </c>
      <c r="K966" s="7">
        <v>685</v>
      </c>
      <c r="L966" s="7">
        <v>649</v>
      </c>
      <c r="M966" s="7">
        <f>J966+K966+L966</f>
        <v>2066</v>
      </c>
      <c r="N966" s="7">
        <f t="shared" si="66"/>
        <v>75245.43</v>
      </c>
    </row>
    <row r="967" spans="1:14" ht="12" customHeight="1">
      <c r="A967" s="2" t="s">
        <v>4302</v>
      </c>
      <c r="B967" s="2" t="s">
        <v>4303</v>
      </c>
      <c r="C967" s="2" t="s">
        <v>2608</v>
      </c>
      <c r="D967" s="2" t="s">
        <v>4304</v>
      </c>
      <c r="E967" s="2" t="s">
        <v>3563</v>
      </c>
      <c r="F967" s="15">
        <v>1</v>
      </c>
      <c r="G967" s="16" t="s">
        <v>3567</v>
      </c>
      <c r="H967" s="1" t="s">
        <v>2278</v>
      </c>
      <c r="I967" s="7">
        <v>70000</v>
      </c>
      <c r="J967" s="7">
        <v>700</v>
      </c>
      <c r="K967" s="7">
        <v>700</v>
      </c>
      <c r="L967" s="7">
        <v>0</v>
      </c>
      <c r="M967" s="5">
        <f aca="true" t="shared" si="67" ref="M967:M972">+J967+K967</f>
        <v>1400</v>
      </c>
      <c r="N967" s="7">
        <f t="shared" si="66"/>
        <v>71400</v>
      </c>
    </row>
    <row r="968" spans="1:14" ht="12" customHeight="1">
      <c r="A968" s="2" t="s">
        <v>6303</v>
      </c>
      <c r="B968" s="2" t="s">
        <v>942</v>
      </c>
      <c r="C968" s="2" t="s">
        <v>1370</v>
      </c>
      <c r="D968" s="2" t="s">
        <v>6304</v>
      </c>
      <c r="E968" s="2" t="s">
        <v>6119</v>
      </c>
      <c r="F968" s="15">
        <v>1</v>
      </c>
      <c r="G968" s="16" t="s">
        <v>6123</v>
      </c>
      <c r="H968" s="1" t="s">
        <v>3568</v>
      </c>
      <c r="I968" s="7">
        <v>27428.19</v>
      </c>
      <c r="J968" s="7">
        <v>274.28</v>
      </c>
      <c r="K968" s="7">
        <v>0</v>
      </c>
      <c r="L968" s="7">
        <v>0</v>
      </c>
      <c r="M968" s="5">
        <f t="shared" si="67"/>
        <v>274.28</v>
      </c>
      <c r="N968" s="7">
        <f t="shared" si="66"/>
        <v>27702.469999999998</v>
      </c>
    </row>
    <row r="969" spans="1:14" ht="12" customHeight="1">
      <c r="A969" s="2" t="s">
        <v>7311</v>
      </c>
      <c r="B969" s="2" t="s">
        <v>7312</v>
      </c>
      <c r="C969" s="2" t="s">
        <v>7313</v>
      </c>
      <c r="D969" s="2" t="s">
        <v>7314</v>
      </c>
      <c r="E969" s="2" t="s">
        <v>6119</v>
      </c>
      <c r="F969" s="15">
        <v>1</v>
      </c>
      <c r="G969" s="16" t="s">
        <v>6123</v>
      </c>
      <c r="H969" s="1" t="s">
        <v>2753</v>
      </c>
      <c r="I969" s="7">
        <v>29235.42</v>
      </c>
      <c r="J969" s="7">
        <v>292.35</v>
      </c>
      <c r="K969" s="7">
        <v>384</v>
      </c>
      <c r="L969" s="7">
        <v>0</v>
      </c>
      <c r="M969" s="5">
        <f t="shared" si="67"/>
        <v>676.35</v>
      </c>
      <c r="N969" s="7">
        <f t="shared" si="66"/>
        <v>29911.769999999997</v>
      </c>
    </row>
    <row r="970" spans="1:14" ht="12" customHeight="1">
      <c r="A970" s="2" t="s">
        <v>6041</v>
      </c>
      <c r="B970" s="2" t="s">
        <v>2183</v>
      </c>
      <c r="C970" s="2" t="s">
        <v>199</v>
      </c>
      <c r="D970" s="2" t="s">
        <v>6042</v>
      </c>
      <c r="E970" s="2" t="s">
        <v>3563</v>
      </c>
      <c r="F970" s="15">
        <v>1</v>
      </c>
      <c r="G970" s="16" t="s">
        <v>3567</v>
      </c>
      <c r="H970" s="1" t="s">
        <v>5862</v>
      </c>
      <c r="I970" s="7">
        <v>40900.39</v>
      </c>
      <c r="J970" s="7">
        <v>409</v>
      </c>
      <c r="K970" s="7">
        <v>409</v>
      </c>
      <c r="L970" s="7">
        <v>0</v>
      </c>
      <c r="M970" s="5">
        <f t="shared" si="67"/>
        <v>818</v>
      </c>
      <c r="N970" s="7">
        <f t="shared" si="66"/>
        <v>41718.39</v>
      </c>
    </row>
    <row r="971" spans="1:14" ht="12" customHeight="1">
      <c r="A971" s="2" t="s">
        <v>4405</v>
      </c>
      <c r="B971" s="2" t="s">
        <v>320</v>
      </c>
      <c r="C971" s="2" t="s">
        <v>4406</v>
      </c>
      <c r="D971" s="2" t="s">
        <v>4407</v>
      </c>
      <c r="E971" s="2" t="s">
        <v>3563</v>
      </c>
      <c r="F971" s="15">
        <v>1</v>
      </c>
      <c r="G971" s="16" t="s">
        <v>3567</v>
      </c>
      <c r="H971" s="1" t="s">
        <v>4334</v>
      </c>
      <c r="I971" s="7">
        <v>42142.11</v>
      </c>
      <c r="J971" s="7">
        <v>421.42</v>
      </c>
      <c r="K971" s="7">
        <v>1663</v>
      </c>
      <c r="L971" s="7">
        <v>0</v>
      </c>
      <c r="M971" s="5">
        <f t="shared" si="67"/>
        <v>2084.42</v>
      </c>
      <c r="N971" s="7">
        <f t="shared" si="66"/>
        <v>44226.53</v>
      </c>
    </row>
    <row r="972" spans="1:14" ht="12" customHeight="1">
      <c r="A972" s="2" t="s">
        <v>5484</v>
      </c>
      <c r="B972" s="2" t="s">
        <v>1883</v>
      </c>
      <c r="C972" s="2" t="s">
        <v>176</v>
      </c>
      <c r="D972" s="2" t="s">
        <v>5485</v>
      </c>
      <c r="E972" s="2" t="s">
        <v>3563</v>
      </c>
      <c r="F972" s="15">
        <v>1</v>
      </c>
      <c r="G972" s="16" t="s">
        <v>3567</v>
      </c>
      <c r="H972" s="1" t="s">
        <v>3526</v>
      </c>
      <c r="I972" s="7">
        <v>68784</v>
      </c>
      <c r="J972" s="7">
        <v>687.84</v>
      </c>
      <c r="K972" s="7">
        <v>1376</v>
      </c>
      <c r="L972" s="7">
        <v>0</v>
      </c>
      <c r="M972" s="5">
        <f t="shared" si="67"/>
        <v>2063.84</v>
      </c>
      <c r="N972" s="7">
        <f t="shared" si="66"/>
        <v>70847.84</v>
      </c>
    </row>
    <row r="973" spans="1:14" ht="12" customHeight="1">
      <c r="A973" s="1" t="s">
        <v>2285</v>
      </c>
      <c r="B973" s="1" t="s">
        <v>2286</v>
      </c>
      <c r="C973" s="1" t="s">
        <v>2287</v>
      </c>
      <c r="D973" s="1" t="s">
        <v>2288</v>
      </c>
      <c r="E973" s="1" t="s">
        <v>8933</v>
      </c>
      <c r="F973" s="17">
        <v>1</v>
      </c>
      <c r="G973" s="18" t="s">
        <v>300</v>
      </c>
      <c r="H973" s="1" t="s">
        <v>2235</v>
      </c>
      <c r="I973" s="7">
        <v>71949.37</v>
      </c>
      <c r="J973" s="7">
        <v>719</v>
      </c>
      <c r="K973" s="7">
        <v>834</v>
      </c>
      <c r="L973" s="7">
        <v>0</v>
      </c>
      <c r="M973" s="7">
        <f>J973+K973+L973</f>
        <v>1553</v>
      </c>
      <c r="N973" s="7">
        <f t="shared" si="66"/>
        <v>73502.37</v>
      </c>
    </row>
    <row r="974" spans="1:14" ht="12" customHeight="1">
      <c r="A974" s="2" t="s">
        <v>5418</v>
      </c>
      <c r="B974" s="2" t="s">
        <v>5419</v>
      </c>
      <c r="C974" s="2" t="s">
        <v>833</v>
      </c>
      <c r="D974" s="2" t="s">
        <v>5420</v>
      </c>
      <c r="E974" s="2" t="s">
        <v>3563</v>
      </c>
      <c r="F974" s="15">
        <v>1</v>
      </c>
      <c r="G974" s="16" t="s">
        <v>3567</v>
      </c>
      <c r="H974" s="1" t="s">
        <v>3526</v>
      </c>
      <c r="I974" s="7">
        <v>70605.06</v>
      </c>
      <c r="J974" s="7">
        <v>706.05</v>
      </c>
      <c r="K974" s="7">
        <v>0</v>
      </c>
      <c r="L974" s="7">
        <v>0</v>
      </c>
      <c r="M974" s="5">
        <f>+J974+K974</f>
        <v>706.05</v>
      </c>
      <c r="N974" s="7">
        <f t="shared" si="66"/>
        <v>71311.11</v>
      </c>
    </row>
    <row r="975" spans="1:14" ht="12" customHeight="1">
      <c r="A975" s="2" t="s">
        <v>6769</v>
      </c>
      <c r="B975" s="2" t="s">
        <v>195</v>
      </c>
      <c r="C975" s="2" t="s">
        <v>591</v>
      </c>
      <c r="D975" s="2" t="s">
        <v>6770</v>
      </c>
      <c r="E975" s="2" t="s">
        <v>6119</v>
      </c>
      <c r="F975" s="15">
        <v>1</v>
      </c>
      <c r="G975" s="16" t="s">
        <v>6771</v>
      </c>
      <c r="H975" s="1" t="s">
        <v>4334</v>
      </c>
      <c r="I975" s="7">
        <v>39149.62</v>
      </c>
      <c r="J975" s="7">
        <v>391.5</v>
      </c>
      <c r="K975" s="7">
        <v>391</v>
      </c>
      <c r="L975" s="7">
        <v>0</v>
      </c>
      <c r="M975" s="5">
        <f>+J975+K975</f>
        <v>782.5</v>
      </c>
      <c r="N975" s="7">
        <f t="shared" si="66"/>
        <v>39932.12</v>
      </c>
    </row>
    <row r="976" spans="1:14" ht="12" customHeight="1">
      <c r="A976" s="1" t="s">
        <v>3287</v>
      </c>
      <c r="B976" s="1" t="s">
        <v>3288</v>
      </c>
      <c r="C976" s="1" t="s">
        <v>3289</v>
      </c>
      <c r="D976" s="1" t="s">
        <v>3290</v>
      </c>
      <c r="E976" s="1" t="s">
        <v>8933</v>
      </c>
      <c r="F976" s="17">
        <v>1</v>
      </c>
      <c r="G976" s="18" t="s">
        <v>14</v>
      </c>
      <c r="H976" s="1" t="s">
        <v>3083</v>
      </c>
      <c r="I976" s="7">
        <v>131288.38</v>
      </c>
      <c r="J976" s="7">
        <v>656</v>
      </c>
      <c r="K976" s="7">
        <v>1730</v>
      </c>
      <c r="L976" s="7">
        <v>0</v>
      </c>
      <c r="M976" s="7">
        <f>J976+K976+L976</f>
        <v>2386</v>
      </c>
      <c r="N976" s="7">
        <f t="shared" si="66"/>
        <v>133674.38</v>
      </c>
    </row>
    <row r="977" spans="1:14" ht="12" customHeight="1">
      <c r="A977" s="2" t="s">
        <v>4567</v>
      </c>
      <c r="B977" s="2" t="s">
        <v>4057</v>
      </c>
      <c r="C977" s="2" t="s">
        <v>781</v>
      </c>
      <c r="D977" s="2" t="s">
        <v>4568</v>
      </c>
      <c r="E977" s="2" t="s">
        <v>3563</v>
      </c>
      <c r="F977" s="15">
        <v>1</v>
      </c>
      <c r="G977" s="16" t="s">
        <v>3567</v>
      </c>
      <c r="H977" s="1" t="s">
        <v>2543</v>
      </c>
      <c r="I977" s="7">
        <v>69316</v>
      </c>
      <c r="J977" s="7">
        <v>693.16</v>
      </c>
      <c r="K977" s="7">
        <v>1693</v>
      </c>
      <c r="L977" s="7">
        <v>0</v>
      </c>
      <c r="M977" s="5">
        <f aca="true" t="shared" si="68" ref="M977:M983">+J977+K977</f>
        <v>2386.16</v>
      </c>
      <c r="N977" s="7">
        <f t="shared" si="66"/>
        <v>71702.16</v>
      </c>
    </row>
    <row r="978" spans="1:14" ht="12" customHeight="1">
      <c r="A978" s="2" t="s">
        <v>6242</v>
      </c>
      <c r="B978" s="2" t="s">
        <v>4060</v>
      </c>
      <c r="C978" s="2" t="s">
        <v>565</v>
      </c>
      <c r="D978" s="2" t="s">
        <v>6243</v>
      </c>
      <c r="E978" s="2" t="s">
        <v>6119</v>
      </c>
      <c r="F978" s="15">
        <v>1</v>
      </c>
      <c r="G978" s="16" t="s">
        <v>6123</v>
      </c>
      <c r="H978" s="1" t="s">
        <v>3568</v>
      </c>
      <c r="I978" s="7">
        <v>23740.81</v>
      </c>
      <c r="J978" s="7">
        <v>237.41</v>
      </c>
      <c r="K978" s="7">
        <v>402</v>
      </c>
      <c r="L978" s="7">
        <v>0</v>
      </c>
      <c r="M978" s="5">
        <f t="shared" si="68"/>
        <v>639.41</v>
      </c>
      <c r="N978" s="7">
        <f t="shared" si="66"/>
        <v>24380.22</v>
      </c>
    </row>
    <row r="979" spans="1:14" ht="12" customHeight="1">
      <c r="A979" s="2" t="s">
        <v>6073</v>
      </c>
      <c r="B979" s="2" t="s">
        <v>128</v>
      </c>
      <c r="C979" s="2" t="s">
        <v>42</v>
      </c>
      <c r="D979" s="2" t="s">
        <v>6074</v>
      </c>
      <c r="E979" s="2" t="s">
        <v>3563</v>
      </c>
      <c r="F979" s="15">
        <v>1</v>
      </c>
      <c r="G979" s="16" t="s">
        <v>3567</v>
      </c>
      <c r="H979" s="1" t="s">
        <v>3559</v>
      </c>
      <c r="I979" s="7">
        <v>45936.57</v>
      </c>
      <c r="J979" s="7">
        <v>459.37</v>
      </c>
      <c r="K979" s="7">
        <v>1387</v>
      </c>
      <c r="L979" s="7">
        <v>0</v>
      </c>
      <c r="M979" s="5">
        <f t="shared" si="68"/>
        <v>1846.37</v>
      </c>
      <c r="N979" s="7">
        <f t="shared" si="66"/>
        <v>47782.94</v>
      </c>
    </row>
    <row r="980" spans="1:14" ht="12" customHeight="1">
      <c r="A980" s="2" t="s">
        <v>4758</v>
      </c>
      <c r="B980" s="2" t="s">
        <v>4759</v>
      </c>
      <c r="C980" s="2" t="s">
        <v>482</v>
      </c>
      <c r="D980" s="2" t="s">
        <v>4760</v>
      </c>
      <c r="E980" s="2" t="s">
        <v>3563</v>
      </c>
      <c r="F980" s="15">
        <v>1</v>
      </c>
      <c r="G980" s="16" t="s">
        <v>3567</v>
      </c>
      <c r="H980" s="1" t="s">
        <v>2753</v>
      </c>
      <c r="I980" s="7">
        <v>40333.88</v>
      </c>
      <c r="J980" s="7">
        <v>403.34</v>
      </c>
      <c r="K980" s="7">
        <v>1307</v>
      </c>
      <c r="L980" s="7">
        <v>0</v>
      </c>
      <c r="M980" s="5">
        <f t="shared" si="68"/>
        <v>1710.34</v>
      </c>
      <c r="N980" s="7">
        <f t="shared" si="66"/>
        <v>42044.219999999994</v>
      </c>
    </row>
    <row r="981" spans="1:14" ht="12" customHeight="1">
      <c r="A981" s="2" t="s">
        <v>7494</v>
      </c>
      <c r="B981" s="2" t="s">
        <v>7495</v>
      </c>
      <c r="C981" s="2" t="s">
        <v>2033</v>
      </c>
      <c r="D981" s="2" t="s">
        <v>7496</v>
      </c>
      <c r="E981" s="2" t="s">
        <v>6119</v>
      </c>
      <c r="F981" s="15">
        <v>1</v>
      </c>
      <c r="G981" s="16" t="s">
        <v>6123</v>
      </c>
      <c r="H981" s="1" t="s">
        <v>3047</v>
      </c>
      <c r="I981" s="7">
        <v>36587.28</v>
      </c>
      <c r="J981" s="7">
        <v>365.87</v>
      </c>
      <c r="K981" s="7">
        <v>1398</v>
      </c>
      <c r="L981" s="7">
        <v>0</v>
      </c>
      <c r="M981" s="5">
        <f t="shared" si="68"/>
        <v>1763.87</v>
      </c>
      <c r="N981" s="7">
        <f t="shared" si="66"/>
        <v>38351.15</v>
      </c>
    </row>
    <row r="982" spans="1:14" ht="12" customHeight="1">
      <c r="A982" s="2" t="s">
        <v>6317</v>
      </c>
      <c r="B982" s="2" t="s">
        <v>1359</v>
      </c>
      <c r="C982" s="2" t="s">
        <v>2057</v>
      </c>
      <c r="D982" s="2" t="s">
        <v>6318</v>
      </c>
      <c r="E982" s="2" t="s">
        <v>6119</v>
      </c>
      <c r="F982" s="15">
        <v>0.75</v>
      </c>
      <c r="G982" s="16" t="s">
        <v>6123</v>
      </c>
      <c r="H982" s="1" t="s">
        <v>26</v>
      </c>
      <c r="I982" s="7">
        <v>23603.7</v>
      </c>
      <c r="J982" s="7">
        <v>236.04</v>
      </c>
      <c r="K982" s="7">
        <v>665</v>
      </c>
      <c r="L982" s="7">
        <v>0</v>
      </c>
      <c r="M982" s="5">
        <f t="shared" si="68"/>
        <v>901.04</v>
      </c>
      <c r="N982" s="7">
        <f t="shared" si="66"/>
        <v>24504.74</v>
      </c>
    </row>
    <row r="983" spans="1:14" ht="12" customHeight="1">
      <c r="A983" s="2" t="s">
        <v>6038</v>
      </c>
      <c r="B983" s="2" t="s">
        <v>5207</v>
      </c>
      <c r="C983" s="2" t="s">
        <v>6039</v>
      </c>
      <c r="D983" s="2" t="s">
        <v>6040</v>
      </c>
      <c r="E983" s="2" t="s">
        <v>3563</v>
      </c>
      <c r="F983" s="15">
        <v>1</v>
      </c>
      <c r="G983" s="16" t="s">
        <v>3567</v>
      </c>
      <c r="H983" s="1" t="s">
        <v>5862</v>
      </c>
      <c r="I983" s="7">
        <v>87835.7</v>
      </c>
      <c r="J983" s="7">
        <v>878.36</v>
      </c>
      <c r="K983" s="7">
        <v>878</v>
      </c>
      <c r="L983" s="7">
        <v>0</v>
      </c>
      <c r="M983" s="5">
        <f t="shared" si="68"/>
        <v>1756.3600000000001</v>
      </c>
      <c r="N983" s="7">
        <f t="shared" si="66"/>
        <v>89592.06</v>
      </c>
    </row>
    <row r="984" spans="1:14" ht="12" customHeight="1">
      <c r="A984" s="1" t="s">
        <v>1100</v>
      </c>
      <c r="B984" s="1" t="s">
        <v>1101</v>
      </c>
      <c r="C984" s="1" t="s">
        <v>291</v>
      </c>
      <c r="D984" s="1" t="s">
        <v>1102</v>
      </c>
      <c r="E984" s="1" t="s">
        <v>8933</v>
      </c>
      <c r="F984" s="17">
        <v>1</v>
      </c>
      <c r="G984" s="18" t="s">
        <v>14</v>
      </c>
      <c r="H984" s="1" t="s">
        <v>1083</v>
      </c>
      <c r="I984" s="7">
        <v>56432.58</v>
      </c>
      <c r="J984" s="7">
        <v>564</v>
      </c>
      <c r="K984" s="7">
        <v>1174</v>
      </c>
      <c r="L984" s="7">
        <v>1467</v>
      </c>
      <c r="M984" s="7">
        <f>J984+K984+L984</f>
        <v>3205</v>
      </c>
      <c r="N984" s="7">
        <f t="shared" si="66"/>
        <v>59637.58</v>
      </c>
    </row>
    <row r="985" spans="1:14" ht="12" customHeight="1">
      <c r="A985" s="2" t="s">
        <v>6635</v>
      </c>
      <c r="B985" s="2" t="s">
        <v>646</v>
      </c>
      <c r="C985" s="2" t="s">
        <v>4363</v>
      </c>
      <c r="D985" s="2" t="s">
        <v>6636</v>
      </c>
      <c r="E985" s="2" t="s">
        <v>6119</v>
      </c>
      <c r="F985" s="15">
        <v>1</v>
      </c>
      <c r="G985" s="16" t="s">
        <v>6123</v>
      </c>
      <c r="H985" s="1" t="s">
        <v>1697</v>
      </c>
      <c r="I985" s="7">
        <v>30682.79</v>
      </c>
      <c r="J985" s="7">
        <v>306.83</v>
      </c>
      <c r="K985" s="7">
        <v>683</v>
      </c>
      <c r="L985" s="7">
        <v>0</v>
      </c>
      <c r="M985" s="5">
        <f>+J985+K985</f>
        <v>989.8299999999999</v>
      </c>
      <c r="N985" s="7">
        <f t="shared" si="66"/>
        <v>31672.620000000003</v>
      </c>
    </row>
    <row r="986" spans="1:14" ht="12" customHeight="1">
      <c r="A986" s="2" t="s">
        <v>7630</v>
      </c>
      <c r="B986" s="2" t="s">
        <v>7631</v>
      </c>
      <c r="C986" s="2" t="s">
        <v>833</v>
      </c>
      <c r="D986" s="2" t="s">
        <v>7632</v>
      </c>
      <c r="E986" s="2" t="s">
        <v>6119</v>
      </c>
      <c r="F986" s="15">
        <v>1</v>
      </c>
      <c r="G986" s="16" t="s">
        <v>6123</v>
      </c>
      <c r="H986" s="1" t="s">
        <v>3526</v>
      </c>
      <c r="I986" s="7">
        <v>25809.59</v>
      </c>
      <c r="J986" s="7">
        <v>258.1</v>
      </c>
      <c r="K986" s="7">
        <v>0</v>
      </c>
      <c r="L986" s="7">
        <v>0</v>
      </c>
      <c r="M986" s="5">
        <f>+J986+K986</f>
        <v>258.1</v>
      </c>
      <c r="N986" s="7">
        <f t="shared" si="66"/>
        <v>26067.69</v>
      </c>
    </row>
    <row r="987" spans="1:14" ht="12" customHeight="1">
      <c r="A987" s="2" t="s">
        <v>6209</v>
      </c>
      <c r="B987" s="2" t="s">
        <v>1948</v>
      </c>
      <c r="C987" s="2" t="s">
        <v>6210</v>
      </c>
      <c r="D987" s="2" t="s">
        <v>6211</v>
      </c>
      <c r="E987" s="2" t="s">
        <v>6119</v>
      </c>
      <c r="F987" s="15">
        <v>1</v>
      </c>
      <c r="G987" s="16" t="s">
        <v>6123</v>
      </c>
      <c r="H987" s="1" t="s">
        <v>3568</v>
      </c>
      <c r="I987" s="7">
        <v>48885.01</v>
      </c>
      <c r="J987" s="7">
        <v>488.85</v>
      </c>
      <c r="K987" s="7">
        <v>1471</v>
      </c>
      <c r="L987" s="7">
        <v>0</v>
      </c>
      <c r="M987" s="5">
        <f>+J987+K987</f>
        <v>1959.85</v>
      </c>
      <c r="N987" s="7">
        <f t="shared" si="66"/>
        <v>50844.86</v>
      </c>
    </row>
    <row r="988" spans="1:14" ht="12" customHeight="1">
      <c r="A988" s="2" t="s">
        <v>5163</v>
      </c>
      <c r="B988" s="2" t="s">
        <v>5164</v>
      </c>
      <c r="C988" s="2" t="s">
        <v>5165</v>
      </c>
      <c r="D988" s="2" t="s">
        <v>5166</v>
      </c>
      <c r="E988" s="2" t="s">
        <v>3563</v>
      </c>
      <c r="F988" s="15">
        <v>1</v>
      </c>
      <c r="G988" s="16" t="s">
        <v>3567</v>
      </c>
      <c r="H988" s="1" t="s">
        <v>3047</v>
      </c>
      <c r="I988" s="7">
        <v>54291.58</v>
      </c>
      <c r="J988" s="7">
        <v>542.92</v>
      </c>
      <c r="K988" s="7">
        <v>1900</v>
      </c>
      <c r="L988" s="7">
        <v>0</v>
      </c>
      <c r="M988" s="5">
        <f>+J988+K988</f>
        <v>2442.92</v>
      </c>
      <c r="N988" s="7">
        <f t="shared" si="66"/>
        <v>56734.5</v>
      </c>
    </row>
    <row r="989" spans="1:14" ht="12" customHeight="1">
      <c r="A989" s="1" t="s">
        <v>135</v>
      </c>
      <c r="B989" s="1" t="s">
        <v>132</v>
      </c>
      <c r="C989" s="1" t="s">
        <v>136</v>
      </c>
      <c r="D989" s="1" t="s">
        <v>137</v>
      </c>
      <c r="E989" s="1" t="s">
        <v>8933</v>
      </c>
      <c r="F989" s="17">
        <v>1</v>
      </c>
      <c r="G989" s="18" t="s">
        <v>14</v>
      </c>
      <c r="H989" s="1" t="s">
        <v>75</v>
      </c>
      <c r="I989" s="7">
        <v>57440.07</v>
      </c>
      <c r="J989" s="7">
        <v>574</v>
      </c>
      <c r="K989" s="7">
        <v>574</v>
      </c>
      <c r="L989" s="7">
        <v>0</v>
      </c>
      <c r="M989" s="7">
        <f>J989+K989+L989</f>
        <v>1148</v>
      </c>
      <c r="N989" s="7">
        <f t="shared" si="66"/>
        <v>58588.07</v>
      </c>
    </row>
    <row r="990" spans="1:14" ht="12" customHeight="1">
      <c r="A990" s="1" t="s">
        <v>726</v>
      </c>
      <c r="B990" s="1" t="s">
        <v>727</v>
      </c>
      <c r="C990" s="1" t="s">
        <v>728</v>
      </c>
      <c r="D990" s="1" t="s">
        <v>729</v>
      </c>
      <c r="E990" s="1" t="s">
        <v>8933</v>
      </c>
      <c r="F990" s="17">
        <v>1</v>
      </c>
      <c r="G990" s="18" t="s">
        <v>14</v>
      </c>
      <c r="H990" s="1" t="s">
        <v>31</v>
      </c>
      <c r="I990" s="7">
        <v>78558.2</v>
      </c>
      <c r="J990" s="7">
        <v>786</v>
      </c>
      <c r="K990" s="7">
        <v>839</v>
      </c>
      <c r="L990" s="7">
        <v>212</v>
      </c>
      <c r="M990" s="7">
        <f>J990+K990+L990</f>
        <v>1837</v>
      </c>
      <c r="N990" s="7">
        <f t="shared" si="66"/>
        <v>80395.2</v>
      </c>
    </row>
    <row r="991" spans="1:14" ht="12" customHeight="1">
      <c r="A991" s="2" t="s">
        <v>6193</v>
      </c>
      <c r="B991" s="2" t="s">
        <v>6194</v>
      </c>
      <c r="C991" s="2" t="s">
        <v>869</v>
      </c>
      <c r="D991" s="2" t="s">
        <v>6195</v>
      </c>
      <c r="E991" s="2" t="s">
        <v>6119</v>
      </c>
      <c r="F991" s="15">
        <v>1</v>
      </c>
      <c r="G991" s="16" t="s">
        <v>6123</v>
      </c>
      <c r="H991" s="1" t="s">
        <v>3568</v>
      </c>
      <c r="I991" s="7">
        <v>23635.73</v>
      </c>
      <c r="J991" s="7">
        <v>236.36</v>
      </c>
      <c r="K991" s="7">
        <v>400</v>
      </c>
      <c r="L991" s="7">
        <v>0</v>
      </c>
      <c r="M991" s="5">
        <f>+J991+K991</f>
        <v>636.36</v>
      </c>
      <c r="N991" s="7">
        <f aca="true" t="shared" si="69" ref="N991:N1022">I991+M991</f>
        <v>24272.09</v>
      </c>
    </row>
    <row r="992" spans="1:14" ht="12" customHeight="1">
      <c r="A992" s="1" t="s">
        <v>2784</v>
      </c>
      <c r="B992" s="1" t="s">
        <v>2785</v>
      </c>
      <c r="C992" s="1" t="s">
        <v>1519</v>
      </c>
      <c r="D992" s="1" t="s">
        <v>2786</v>
      </c>
      <c r="E992" s="1" t="s">
        <v>8933</v>
      </c>
      <c r="F992" s="17">
        <v>1</v>
      </c>
      <c r="G992" s="18" t="s">
        <v>300</v>
      </c>
      <c r="H992" s="1" t="s">
        <v>2753</v>
      </c>
      <c r="I992" s="7">
        <v>51959.14</v>
      </c>
      <c r="J992" s="7">
        <v>520</v>
      </c>
      <c r="K992" s="7">
        <v>481</v>
      </c>
      <c r="L992" s="7">
        <v>979</v>
      </c>
      <c r="M992" s="7">
        <f>J992+K992+L992</f>
        <v>1980</v>
      </c>
      <c r="N992" s="7">
        <f t="shared" si="69"/>
        <v>53939.14</v>
      </c>
    </row>
    <row r="993" spans="1:14" ht="12" customHeight="1">
      <c r="A993" s="1" t="s">
        <v>539</v>
      </c>
      <c r="B993" s="1" t="s">
        <v>540</v>
      </c>
      <c r="C993" s="1" t="s">
        <v>541</v>
      </c>
      <c r="D993" s="1" t="s">
        <v>542</v>
      </c>
      <c r="E993" s="1" t="s">
        <v>8933</v>
      </c>
      <c r="F993" s="17">
        <v>1</v>
      </c>
      <c r="G993" s="18" t="s">
        <v>14</v>
      </c>
      <c r="H993" s="1" t="s">
        <v>66</v>
      </c>
      <c r="I993" s="7">
        <v>62775.72</v>
      </c>
      <c r="J993" s="7">
        <v>628</v>
      </c>
      <c r="K993" s="7">
        <v>681</v>
      </c>
      <c r="L993" s="7">
        <v>0</v>
      </c>
      <c r="M993" s="7">
        <f>J993+K993+L993</f>
        <v>1309</v>
      </c>
      <c r="N993" s="7">
        <f t="shared" si="69"/>
        <v>64084.72</v>
      </c>
    </row>
    <row r="994" spans="1:14" ht="12" customHeight="1">
      <c r="A994" s="2" t="s">
        <v>5255</v>
      </c>
      <c r="B994" s="2" t="s">
        <v>5256</v>
      </c>
      <c r="C994" s="2" t="s">
        <v>5257</v>
      </c>
      <c r="D994" s="2" t="s">
        <v>5258</v>
      </c>
      <c r="E994" s="2" t="s">
        <v>3563</v>
      </c>
      <c r="F994" s="15">
        <v>1</v>
      </c>
      <c r="G994" s="16" t="s">
        <v>3567</v>
      </c>
      <c r="H994" s="1" t="s">
        <v>3079</v>
      </c>
      <c r="I994" s="7">
        <v>48423.99</v>
      </c>
      <c r="J994" s="7">
        <v>484.24</v>
      </c>
      <c r="K994" s="7">
        <v>584</v>
      </c>
      <c r="L994" s="7">
        <v>0</v>
      </c>
      <c r="M994" s="5">
        <f>+J994+K994</f>
        <v>1068.24</v>
      </c>
      <c r="N994" s="7">
        <f t="shared" si="69"/>
        <v>49492.229999999996</v>
      </c>
    </row>
    <row r="995" spans="1:14" ht="12" customHeight="1">
      <c r="A995" s="1" t="s">
        <v>1138</v>
      </c>
      <c r="B995" s="1" t="s">
        <v>1139</v>
      </c>
      <c r="C995" s="1" t="s">
        <v>1140</v>
      </c>
      <c r="D995" s="1" t="s">
        <v>1141</v>
      </c>
      <c r="E995" s="1" t="s">
        <v>8933</v>
      </c>
      <c r="F995" s="17">
        <v>1</v>
      </c>
      <c r="G995" s="18" t="s">
        <v>14</v>
      </c>
      <c r="H995" s="1" t="s">
        <v>1039</v>
      </c>
      <c r="I995" s="7">
        <v>70053.8</v>
      </c>
      <c r="J995" s="7">
        <v>701</v>
      </c>
      <c r="K995" s="7">
        <v>840</v>
      </c>
      <c r="L995" s="7">
        <v>608</v>
      </c>
      <c r="M995" s="7">
        <f>J995+K995+L995</f>
        <v>2149</v>
      </c>
      <c r="N995" s="7">
        <f t="shared" si="69"/>
        <v>72202.8</v>
      </c>
    </row>
    <row r="996" spans="1:14" ht="12" customHeight="1">
      <c r="A996" s="1" t="s">
        <v>1834</v>
      </c>
      <c r="B996" s="1" t="s">
        <v>1498</v>
      </c>
      <c r="C996" s="1" t="s">
        <v>1835</v>
      </c>
      <c r="D996" s="1" t="s">
        <v>1836</v>
      </c>
      <c r="E996" s="1" t="s">
        <v>8933</v>
      </c>
      <c r="F996" s="17">
        <v>1</v>
      </c>
      <c r="G996" s="18" t="s">
        <v>14</v>
      </c>
      <c r="H996" s="1" t="s">
        <v>1688</v>
      </c>
      <c r="I996" s="7">
        <v>78873.47</v>
      </c>
      <c r="J996" s="7">
        <v>789</v>
      </c>
      <c r="K996" s="7">
        <v>889</v>
      </c>
      <c r="L996" s="7">
        <v>1177</v>
      </c>
      <c r="M996" s="7">
        <f>J996+K996+L996</f>
        <v>2855</v>
      </c>
      <c r="N996" s="7">
        <f t="shared" si="69"/>
        <v>81728.47</v>
      </c>
    </row>
    <row r="997" spans="1:14" ht="12" customHeight="1">
      <c r="A997" s="1" t="s">
        <v>1517</v>
      </c>
      <c r="B997" s="1" t="s">
        <v>1518</v>
      </c>
      <c r="C997" s="1" t="s">
        <v>1519</v>
      </c>
      <c r="D997" s="1" t="s">
        <v>1520</v>
      </c>
      <c r="E997" s="1" t="s">
        <v>8933</v>
      </c>
      <c r="F997" s="17">
        <v>1</v>
      </c>
      <c r="G997" s="18" t="s">
        <v>14</v>
      </c>
      <c r="H997" s="1" t="s">
        <v>1440</v>
      </c>
      <c r="I997" s="7">
        <v>62148.78</v>
      </c>
      <c r="J997" s="7">
        <v>621</v>
      </c>
      <c r="K997" s="7">
        <v>708</v>
      </c>
      <c r="L997" s="7">
        <v>751</v>
      </c>
      <c r="M997" s="7">
        <f>J997+K997+L997</f>
        <v>2080</v>
      </c>
      <c r="N997" s="7">
        <f t="shared" si="69"/>
        <v>64228.78</v>
      </c>
    </row>
    <row r="998" spans="1:14" ht="12" customHeight="1">
      <c r="A998" s="2" t="s">
        <v>5899</v>
      </c>
      <c r="B998" s="2" t="s">
        <v>5900</v>
      </c>
      <c r="C998" s="2" t="s">
        <v>647</v>
      </c>
      <c r="D998" s="2" t="s">
        <v>5901</v>
      </c>
      <c r="E998" s="2" t="s">
        <v>3563</v>
      </c>
      <c r="F998" s="15">
        <v>1</v>
      </c>
      <c r="G998" s="16" t="s">
        <v>3567</v>
      </c>
      <c r="H998" s="1" t="s">
        <v>5862</v>
      </c>
      <c r="I998" s="7">
        <v>25755</v>
      </c>
      <c r="J998" s="7">
        <v>257.55</v>
      </c>
      <c r="K998" s="7">
        <v>258</v>
      </c>
      <c r="L998" s="7">
        <v>0</v>
      </c>
      <c r="M998" s="5">
        <f aca="true" t="shared" si="70" ref="M998:M1005">+J998+K998</f>
        <v>515.55</v>
      </c>
      <c r="N998" s="7">
        <f t="shared" si="69"/>
        <v>26270.55</v>
      </c>
    </row>
    <row r="999" spans="1:14" ht="12" customHeight="1">
      <c r="A999" s="2" t="s">
        <v>5564</v>
      </c>
      <c r="B999" s="2" t="s">
        <v>5565</v>
      </c>
      <c r="C999" s="2" t="s">
        <v>537</v>
      </c>
      <c r="D999" s="2" t="s">
        <v>5566</v>
      </c>
      <c r="E999" s="2" t="s">
        <v>3563</v>
      </c>
      <c r="F999" s="15">
        <v>1</v>
      </c>
      <c r="G999" s="16" t="s">
        <v>3567</v>
      </c>
      <c r="H999" s="1" t="s">
        <v>3526</v>
      </c>
      <c r="I999" s="7">
        <v>31044.89</v>
      </c>
      <c r="J999" s="7">
        <v>310.45</v>
      </c>
      <c r="K999" s="7">
        <v>620</v>
      </c>
      <c r="L999" s="7">
        <v>0</v>
      </c>
      <c r="M999" s="5">
        <f t="shared" si="70"/>
        <v>930.45</v>
      </c>
      <c r="N999" s="7">
        <f t="shared" si="69"/>
        <v>31975.34</v>
      </c>
    </row>
    <row r="1000" spans="1:14" ht="12" customHeight="1">
      <c r="A1000" s="2" t="s">
        <v>4906</v>
      </c>
      <c r="B1000" s="2" t="s">
        <v>4907</v>
      </c>
      <c r="C1000" s="2" t="s">
        <v>4908</v>
      </c>
      <c r="D1000" s="2" t="s">
        <v>4909</v>
      </c>
      <c r="E1000" s="2" t="s">
        <v>3563</v>
      </c>
      <c r="F1000" s="15">
        <v>1</v>
      </c>
      <c r="G1000" s="16" t="s">
        <v>4910</v>
      </c>
      <c r="H1000" s="1" t="s">
        <v>4881</v>
      </c>
      <c r="I1000" s="7">
        <v>43649.72</v>
      </c>
      <c r="J1000" s="7">
        <v>436.5</v>
      </c>
      <c r="K1000" s="7">
        <v>0</v>
      </c>
      <c r="L1000" s="7">
        <v>0</v>
      </c>
      <c r="M1000" s="5">
        <f t="shared" si="70"/>
        <v>436.5</v>
      </c>
      <c r="N1000" s="7">
        <f t="shared" si="69"/>
        <v>44086.22</v>
      </c>
    </row>
    <row r="1001" spans="1:14" ht="12" customHeight="1">
      <c r="A1001" s="2" t="s">
        <v>6820</v>
      </c>
      <c r="B1001" s="2" t="s">
        <v>4151</v>
      </c>
      <c r="C1001" s="2" t="s">
        <v>6821</v>
      </c>
      <c r="D1001" s="2" t="s">
        <v>6822</v>
      </c>
      <c r="E1001" s="2" t="s">
        <v>6119</v>
      </c>
      <c r="F1001" s="15">
        <v>1</v>
      </c>
      <c r="G1001" s="16" t="s">
        <v>6123</v>
      </c>
      <c r="H1001" s="1" t="s">
        <v>4334</v>
      </c>
      <c r="I1001" s="7">
        <v>25014.5</v>
      </c>
      <c r="J1001" s="7">
        <v>250.15</v>
      </c>
      <c r="K1001" s="7">
        <v>0</v>
      </c>
      <c r="L1001" s="7">
        <v>0</v>
      </c>
      <c r="M1001" s="5">
        <f t="shared" si="70"/>
        <v>250.15</v>
      </c>
      <c r="N1001" s="7">
        <f t="shared" si="69"/>
        <v>25264.65</v>
      </c>
    </row>
    <row r="1002" spans="1:14" ht="12" customHeight="1">
      <c r="A1002" s="2" t="s">
        <v>7295</v>
      </c>
      <c r="B1002" s="2" t="s">
        <v>7296</v>
      </c>
      <c r="C1002" s="2" t="s">
        <v>643</v>
      </c>
      <c r="D1002" s="2" t="s">
        <v>7297</v>
      </c>
      <c r="E1002" s="2" t="s">
        <v>6119</v>
      </c>
      <c r="F1002" s="15">
        <v>1</v>
      </c>
      <c r="G1002" s="16" t="s">
        <v>6123</v>
      </c>
      <c r="H1002" s="1" t="s">
        <v>2753</v>
      </c>
      <c r="I1002" s="7">
        <v>26815.68</v>
      </c>
      <c r="J1002" s="7">
        <v>268.16</v>
      </c>
      <c r="K1002" s="7">
        <v>0</v>
      </c>
      <c r="L1002" s="7">
        <v>0</v>
      </c>
      <c r="M1002" s="5">
        <f t="shared" si="70"/>
        <v>268.16</v>
      </c>
      <c r="N1002" s="7">
        <f t="shared" si="69"/>
        <v>27083.84</v>
      </c>
    </row>
    <row r="1003" spans="1:14" ht="12" customHeight="1">
      <c r="A1003" s="2" t="s">
        <v>5535</v>
      </c>
      <c r="B1003" s="2" t="s">
        <v>5536</v>
      </c>
      <c r="C1003" s="2" t="s">
        <v>708</v>
      </c>
      <c r="D1003" s="2" t="s">
        <v>5537</v>
      </c>
      <c r="E1003" s="2" t="s">
        <v>3563</v>
      </c>
      <c r="F1003" s="15">
        <v>1</v>
      </c>
      <c r="G1003" s="16" t="s">
        <v>3567</v>
      </c>
      <c r="H1003" s="1" t="s">
        <v>3526</v>
      </c>
      <c r="I1003" s="7">
        <v>40000</v>
      </c>
      <c r="J1003" s="7">
        <v>400</v>
      </c>
      <c r="K1003" s="7">
        <v>800</v>
      </c>
      <c r="L1003" s="7">
        <v>0</v>
      </c>
      <c r="M1003" s="5">
        <f t="shared" si="70"/>
        <v>1200</v>
      </c>
      <c r="N1003" s="7">
        <f t="shared" si="69"/>
        <v>41200</v>
      </c>
    </row>
    <row r="1004" spans="1:14" ht="12" customHeight="1">
      <c r="A1004" s="2" t="s">
        <v>3028</v>
      </c>
      <c r="B1004" s="2" t="s">
        <v>3029</v>
      </c>
      <c r="C1004" s="2" t="s">
        <v>341</v>
      </c>
      <c r="D1004" s="2" t="s">
        <v>3030</v>
      </c>
      <c r="E1004" s="2" t="s">
        <v>8934</v>
      </c>
      <c r="F1004" s="15">
        <v>1</v>
      </c>
      <c r="G1004" s="16" t="s">
        <v>25</v>
      </c>
      <c r="H1004" s="1" t="s">
        <v>3020</v>
      </c>
      <c r="I1004" s="7">
        <v>97995.95999999999</v>
      </c>
      <c r="J1004" s="7">
        <v>979.96</v>
      </c>
      <c r="K1004" s="7">
        <v>0</v>
      </c>
      <c r="L1004" s="7">
        <v>0</v>
      </c>
      <c r="M1004" s="5">
        <f t="shared" si="70"/>
        <v>979.96</v>
      </c>
      <c r="N1004" s="7">
        <f t="shared" si="69"/>
        <v>98975.92</v>
      </c>
    </row>
    <row r="1005" spans="1:14" ht="12" customHeight="1">
      <c r="A1005" s="2" t="s">
        <v>1178</v>
      </c>
      <c r="B1005" s="2" t="s">
        <v>1179</v>
      </c>
      <c r="C1005" s="2" t="s">
        <v>902</v>
      </c>
      <c r="D1005" s="2" t="s">
        <v>1180</v>
      </c>
      <c r="E1005" s="2" t="s">
        <v>8934</v>
      </c>
      <c r="F1005" s="15">
        <v>1</v>
      </c>
      <c r="G1005" s="16" t="s">
        <v>25</v>
      </c>
      <c r="H1005" s="1" t="s">
        <v>1034</v>
      </c>
      <c r="I1005" s="7">
        <v>98112.41</v>
      </c>
      <c r="J1005" s="7">
        <v>981.12</v>
      </c>
      <c r="K1005" s="7">
        <v>1962</v>
      </c>
      <c r="L1005" s="7">
        <v>0</v>
      </c>
      <c r="M1005" s="5">
        <f t="shared" si="70"/>
        <v>2943.12</v>
      </c>
      <c r="N1005" s="7">
        <f t="shared" si="69"/>
        <v>101055.53</v>
      </c>
    </row>
    <row r="1006" spans="1:14" ht="12" customHeight="1">
      <c r="A1006" s="1" t="s">
        <v>110</v>
      </c>
      <c r="B1006" s="1" t="s">
        <v>111</v>
      </c>
      <c r="C1006" s="1" t="s">
        <v>112</v>
      </c>
      <c r="D1006" s="1" t="s">
        <v>113</v>
      </c>
      <c r="E1006" s="1" t="s">
        <v>8933</v>
      </c>
      <c r="F1006" s="17">
        <v>1</v>
      </c>
      <c r="G1006" s="18" t="s">
        <v>14</v>
      </c>
      <c r="H1006" s="1" t="s">
        <v>31</v>
      </c>
      <c r="I1006" s="7">
        <v>40954.49</v>
      </c>
      <c r="J1006" s="7">
        <v>410</v>
      </c>
      <c r="K1006" s="7">
        <v>463</v>
      </c>
      <c r="L1006" s="7">
        <v>0</v>
      </c>
      <c r="M1006" s="7">
        <f>J1006+K1006+L1006</f>
        <v>873</v>
      </c>
      <c r="N1006" s="7">
        <f t="shared" si="69"/>
        <v>41827.49</v>
      </c>
    </row>
    <row r="1007" spans="1:14" ht="12" customHeight="1">
      <c r="A1007" s="2" t="s">
        <v>7231</v>
      </c>
      <c r="B1007" s="2" t="s">
        <v>7232</v>
      </c>
      <c r="C1007" s="2" t="s">
        <v>7233</v>
      </c>
      <c r="D1007" s="2" t="s">
        <v>7234</v>
      </c>
      <c r="E1007" s="2" t="s">
        <v>6119</v>
      </c>
      <c r="F1007" s="15">
        <v>1</v>
      </c>
      <c r="G1007" s="16" t="s">
        <v>6123</v>
      </c>
      <c r="H1007" s="1" t="s">
        <v>2748</v>
      </c>
      <c r="I1007" s="7">
        <v>39425.75</v>
      </c>
      <c r="J1007" s="7">
        <v>394.26</v>
      </c>
      <c r="K1007" s="7">
        <v>789</v>
      </c>
      <c r="L1007" s="7">
        <v>0</v>
      </c>
      <c r="M1007" s="5">
        <f aca="true" t="shared" si="71" ref="M1007:M1013">+J1007+K1007</f>
        <v>1183.26</v>
      </c>
      <c r="N1007" s="7">
        <f t="shared" si="69"/>
        <v>40609.01</v>
      </c>
    </row>
    <row r="1008" spans="1:14" ht="12" customHeight="1">
      <c r="A1008" s="2" t="s">
        <v>5373</v>
      </c>
      <c r="B1008" s="2" t="s">
        <v>3574</v>
      </c>
      <c r="C1008" s="2" t="s">
        <v>133</v>
      </c>
      <c r="D1008" s="2" t="s">
        <v>5374</v>
      </c>
      <c r="E1008" s="2" t="s">
        <v>3563</v>
      </c>
      <c r="F1008" s="15">
        <v>1</v>
      </c>
      <c r="G1008" s="16" t="s">
        <v>3567</v>
      </c>
      <c r="H1008" s="1" t="s">
        <v>3526</v>
      </c>
      <c r="I1008" s="7">
        <v>48480</v>
      </c>
      <c r="J1008" s="7">
        <v>484.8</v>
      </c>
      <c r="K1008" s="7">
        <v>970</v>
      </c>
      <c r="L1008" s="7">
        <v>0</v>
      </c>
      <c r="M1008" s="5">
        <f t="shared" si="71"/>
        <v>1454.8</v>
      </c>
      <c r="N1008" s="7">
        <f t="shared" si="69"/>
        <v>49934.8</v>
      </c>
    </row>
    <row r="1009" spans="1:14" ht="12" customHeight="1">
      <c r="A1009" s="2" t="s">
        <v>5597</v>
      </c>
      <c r="B1009" s="2" t="s">
        <v>5598</v>
      </c>
      <c r="C1009" s="2" t="s">
        <v>5599</v>
      </c>
      <c r="D1009" s="2" t="s">
        <v>5600</v>
      </c>
      <c r="E1009" s="2" t="s">
        <v>3563</v>
      </c>
      <c r="F1009" s="15">
        <v>1</v>
      </c>
      <c r="G1009" s="16" t="s">
        <v>3567</v>
      </c>
      <c r="H1009" s="1" t="s">
        <v>3526</v>
      </c>
      <c r="I1009" s="7">
        <v>39337.9</v>
      </c>
      <c r="J1009" s="7">
        <v>393.38</v>
      </c>
      <c r="K1009" s="7">
        <v>786</v>
      </c>
      <c r="L1009" s="7">
        <v>0</v>
      </c>
      <c r="M1009" s="5">
        <f t="shared" si="71"/>
        <v>1179.38</v>
      </c>
      <c r="N1009" s="7">
        <f t="shared" si="69"/>
        <v>40517.28</v>
      </c>
    </row>
    <row r="1010" spans="1:14" ht="12" customHeight="1">
      <c r="A1010" s="2" t="s">
        <v>5447</v>
      </c>
      <c r="B1010" s="2" t="s">
        <v>5448</v>
      </c>
      <c r="C1010" s="2" t="s">
        <v>1876</v>
      </c>
      <c r="D1010" s="2" t="s">
        <v>5449</v>
      </c>
      <c r="E1010" s="2" t="s">
        <v>3563</v>
      </c>
      <c r="F1010" s="15">
        <v>1</v>
      </c>
      <c r="G1010" s="16" t="s">
        <v>3567</v>
      </c>
      <c r="H1010" s="1" t="s">
        <v>3526</v>
      </c>
      <c r="I1010" s="7">
        <v>53578.479999999996</v>
      </c>
      <c r="J1010" s="7">
        <v>535.78</v>
      </c>
      <c r="K1010" s="7">
        <v>1071</v>
      </c>
      <c r="L1010" s="7">
        <v>0</v>
      </c>
      <c r="M1010" s="5">
        <f t="shared" si="71"/>
        <v>1606.78</v>
      </c>
      <c r="N1010" s="7">
        <f t="shared" si="69"/>
        <v>55185.259999999995</v>
      </c>
    </row>
    <row r="1011" spans="1:14" ht="12" customHeight="1">
      <c r="A1011" s="2" t="s">
        <v>5396</v>
      </c>
      <c r="B1011" s="2" t="s">
        <v>4362</v>
      </c>
      <c r="C1011" s="2" t="s">
        <v>1003</v>
      </c>
      <c r="D1011" s="2" t="s">
        <v>5397</v>
      </c>
      <c r="E1011" s="2" t="s">
        <v>3563</v>
      </c>
      <c r="F1011" s="15">
        <v>1</v>
      </c>
      <c r="G1011" s="16" t="s">
        <v>3567</v>
      </c>
      <c r="H1011" s="1" t="s">
        <v>3526</v>
      </c>
      <c r="I1011" s="7">
        <v>39132.2</v>
      </c>
      <c r="J1011" s="7">
        <v>391.32</v>
      </c>
      <c r="K1011" s="7">
        <v>783</v>
      </c>
      <c r="L1011" s="7">
        <v>0</v>
      </c>
      <c r="M1011" s="5">
        <f t="shared" si="71"/>
        <v>1174.32</v>
      </c>
      <c r="N1011" s="7">
        <f t="shared" si="69"/>
        <v>40306.52</v>
      </c>
    </row>
    <row r="1012" spans="1:14" ht="12" customHeight="1">
      <c r="A1012" s="2" t="s">
        <v>2910</v>
      </c>
      <c r="B1012" s="2" t="s">
        <v>1452</v>
      </c>
      <c r="C1012" s="2" t="s">
        <v>2608</v>
      </c>
      <c r="D1012" s="2" t="s">
        <v>2911</v>
      </c>
      <c r="E1012" s="2" t="s">
        <v>8934</v>
      </c>
      <c r="F1012" s="15">
        <v>1</v>
      </c>
      <c r="G1012" s="16" t="s">
        <v>25</v>
      </c>
      <c r="H1012" s="1" t="s">
        <v>2879</v>
      </c>
      <c r="I1012" s="7">
        <v>104073.65</v>
      </c>
      <c r="J1012" s="7">
        <v>1040.74</v>
      </c>
      <c r="K1012" s="7">
        <v>2081</v>
      </c>
      <c r="L1012" s="7">
        <v>0</v>
      </c>
      <c r="M1012" s="5">
        <f t="shared" si="71"/>
        <v>3121.74</v>
      </c>
      <c r="N1012" s="7">
        <f t="shared" si="69"/>
        <v>107195.39</v>
      </c>
    </row>
    <row r="1013" spans="1:14" ht="12" customHeight="1">
      <c r="A1013" s="2" t="s">
        <v>7853</v>
      </c>
      <c r="B1013" s="2" t="s">
        <v>265</v>
      </c>
      <c r="C1013" s="2" t="s">
        <v>7854</v>
      </c>
      <c r="D1013" s="2" t="s">
        <v>7855</v>
      </c>
      <c r="E1013" s="2" t="s">
        <v>6119</v>
      </c>
      <c r="F1013" s="15">
        <v>1</v>
      </c>
      <c r="G1013" s="16" t="s">
        <v>6123</v>
      </c>
      <c r="H1013" s="1" t="s">
        <v>5862</v>
      </c>
      <c r="I1013" s="7">
        <v>44146.41</v>
      </c>
      <c r="J1013" s="7">
        <v>441.46</v>
      </c>
      <c r="K1013" s="7">
        <v>441</v>
      </c>
      <c r="L1013" s="7">
        <v>0</v>
      </c>
      <c r="M1013" s="5">
        <f t="shared" si="71"/>
        <v>882.46</v>
      </c>
      <c r="N1013" s="7">
        <f t="shared" si="69"/>
        <v>45028.87</v>
      </c>
    </row>
    <row r="1014" spans="1:14" ht="12" customHeight="1">
      <c r="A1014" s="1" t="s">
        <v>529</v>
      </c>
      <c r="B1014" s="1" t="s">
        <v>530</v>
      </c>
      <c r="C1014" s="1" t="s">
        <v>34</v>
      </c>
      <c r="D1014" s="1" t="s">
        <v>531</v>
      </c>
      <c r="E1014" s="1" t="s">
        <v>8933</v>
      </c>
      <c r="F1014" s="17">
        <v>1</v>
      </c>
      <c r="G1014" s="18" t="s">
        <v>14</v>
      </c>
      <c r="H1014" s="1" t="s">
        <v>15</v>
      </c>
      <c r="I1014" s="7">
        <v>53203.78</v>
      </c>
      <c r="J1014" s="7">
        <v>532</v>
      </c>
      <c r="K1014" s="7">
        <v>586</v>
      </c>
      <c r="L1014" s="7">
        <v>0</v>
      </c>
      <c r="M1014" s="7">
        <f>J1014+K1014+L1014</f>
        <v>1118</v>
      </c>
      <c r="N1014" s="7">
        <f t="shared" si="69"/>
        <v>54321.78</v>
      </c>
    </row>
    <row r="1015" spans="1:14" ht="12" customHeight="1">
      <c r="A1015" s="2" t="s">
        <v>4702</v>
      </c>
      <c r="B1015" s="2" t="s">
        <v>4703</v>
      </c>
      <c r="C1015" s="2" t="s">
        <v>108</v>
      </c>
      <c r="D1015" s="2" t="s">
        <v>4704</v>
      </c>
      <c r="E1015" s="2" t="s">
        <v>3563</v>
      </c>
      <c r="F1015" s="15">
        <v>1</v>
      </c>
      <c r="G1015" s="16" t="s">
        <v>3567</v>
      </c>
      <c r="H1015" s="1" t="s">
        <v>2748</v>
      </c>
      <c r="I1015" s="7">
        <v>68684.04</v>
      </c>
      <c r="J1015" s="7">
        <v>686.84</v>
      </c>
      <c r="K1015" s="7">
        <v>687</v>
      </c>
      <c r="L1015" s="7">
        <v>0</v>
      </c>
      <c r="M1015" s="5">
        <f>+J1015+K1015</f>
        <v>1373.8400000000001</v>
      </c>
      <c r="N1015" s="7">
        <f t="shared" si="69"/>
        <v>70057.87999999999</v>
      </c>
    </row>
    <row r="1016" spans="1:14" ht="12" customHeight="1">
      <c r="A1016" s="2" t="s">
        <v>2458</v>
      </c>
      <c r="B1016" s="2" t="s">
        <v>2459</v>
      </c>
      <c r="C1016" s="2" t="s">
        <v>2460</v>
      </c>
      <c r="D1016" s="2" t="s">
        <v>2461</v>
      </c>
      <c r="E1016" s="2" t="s">
        <v>8934</v>
      </c>
      <c r="F1016" s="15">
        <v>1</v>
      </c>
      <c r="G1016" s="16" t="s">
        <v>25</v>
      </c>
      <c r="H1016" s="1" t="s">
        <v>2278</v>
      </c>
      <c r="I1016" s="7">
        <v>150000</v>
      </c>
      <c r="J1016" s="7">
        <v>1500</v>
      </c>
      <c r="K1016" s="7">
        <v>3000</v>
      </c>
      <c r="L1016" s="7">
        <v>0</v>
      </c>
      <c r="M1016" s="5">
        <f>+J1016+K1016</f>
        <v>4500</v>
      </c>
      <c r="N1016" s="7">
        <f t="shared" si="69"/>
        <v>154500</v>
      </c>
    </row>
    <row r="1017" spans="1:14" ht="12" customHeight="1">
      <c r="A1017" s="2" t="s">
        <v>5328</v>
      </c>
      <c r="B1017" s="2" t="s">
        <v>5329</v>
      </c>
      <c r="C1017" s="2" t="s">
        <v>317</v>
      </c>
      <c r="D1017" s="2" t="s">
        <v>5330</v>
      </c>
      <c r="E1017" s="2" t="s">
        <v>3563</v>
      </c>
      <c r="F1017" s="15">
        <v>1</v>
      </c>
      <c r="G1017" s="16" t="s">
        <v>3567</v>
      </c>
      <c r="H1017" s="1" t="s">
        <v>3079</v>
      </c>
      <c r="I1017" s="7">
        <v>48094.18</v>
      </c>
      <c r="J1017" s="7">
        <v>480.94</v>
      </c>
      <c r="K1017" s="7">
        <v>1087</v>
      </c>
      <c r="L1017" s="7">
        <v>0</v>
      </c>
      <c r="M1017" s="5">
        <f>+J1017+K1017</f>
        <v>1567.94</v>
      </c>
      <c r="N1017" s="7">
        <f t="shared" si="69"/>
        <v>49662.12</v>
      </c>
    </row>
    <row r="1018" spans="1:14" ht="12" customHeight="1">
      <c r="A1018" s="2" t="s">
        <v>4911</v>
      </c>
      <c r="B1018" s="2" t="s">
        <v>4912</v>
      </c>
      <c r="C1018" s="2" t="s">
        <v>552</v>
      </c>
      <c r="D1018" s="2" t="s">
        <v>4913</v>
      </c>
      <c r="E1018" s="2" t="s">
        <v>3563</v>
      </c>
      <c r="F1018" s="15">
        <v>1</v>
      </c>
      <c r="G1018" s="16" t="s">
        <v>3567</v>
      </c>
      <c r="H1018" s="1" t="s">
        <v>4881</v>
      </c>
      <c r="I1018" s="7">
        <v>60205.37</v>
      </c>
      <c r="J1018" s="7">
        <v>602.05</v>
      </c>
      <c r="K1018" s="7">
        <v>0</v>
      </c>
      <c r="L1018" s="7">
        <v>0</v>
      </c>
      <c r="M1018" s="5">
        <f>+J1018+K1018</f>
        <v>602.05</v>
      </c>
      <c r="N1018" s="7">
        <f t="shared" si="69"/>
        <v>60807.420000000006</v>
      </c>
    </row>
    <row r="1019" spans="1:14" ht="12" customHeight="1">
      <c r="A1019" s="2" t="s">
        <v>6425</v>
      </c>
      <c r="B1019" s="2" t="s">
        <v>6426</v>
      </c>
      <c r="C1019" s="2" t="s">
        <v>6427</v>
      </c>
      <c r="D1019" s="2" t="s">
        <v>6428</v>
      </c>
      <c r="E1019" s="2" t="s">
        <v>6119</v>
      </c>
      <c r="F1019" s="15">
        <v>1</v>
      </c>
      <c r="G1019" s="16" t="s">
        <v>6123</v>
      </c>
      <c r="H1019" s="1" t="s">
        <v>1034</v>
      </c>
      <c r="I1019" s="7">
        <v>38320.53</v>
      </c>
      <c r="J1019" s="7">
        <v>383.21</v>
      </c>
      <c r="K1019" s="7">
        <v>766</v>
      </c>
      <c r="L1019" s="7">
        <v>0</v>
      </c>
      <c r="M1019" s="5">
        <f>+J1019+K1019</f>
        <v>1149.21</v>
      </c>
      <c r="N1019" s="7">
        <f t="shared" si="69"/>
        <v>39469.74</v>
      </c>
    </row>
    <row r="1020" spans="1:14" ht="12" customHeight="1">
      <c r="A1020" s="1" t="s">
        <v>1801</v>
      </c>
      <c r="B1020" s="1" t="s">
        <v>1802</v>
      </c>
      <c r="C1020" s="1" t="s">
        <v>1803</v>
      </c>
      <c r="D1020" s="1" t="s">
        <v>1804</v>
      </c>
      <c r="E1020" s="1" t="s">
        <v>8933</v>
      </c>
      <c r="F1020" s="17">
        <v>1</v>
      </c>
      <c r="G1020" s="18" t="s">
        <v>300</v>
      </c>
      <c r="H1020" s="1" t="s">
        <v>1805</v>
      </c>
      <c r="I1020" s="7">
        <v>84689.69</v>
      </c>
      <c r="J1020" s="7">
        <v>847.01</v>
      </c>
      <c r="K1020" s="7">
        <v>847.01</v>
      </c>
      <c r="L1020" s="7">
        <v>0</v>
      </c>
      <c r="M1020" s="7">
        <f>J1020+K1020+L1020</f>
        <v>1694.02</v>
      </c>
      <c r="N1020" s="7">
        <f t="shared" si="69"/>
        <v>86383.71</v>
      </c>
    </row>
    <row r="1021" spans="1:14" ht="12" customHeight="1">
      <c r="A1021" s="2" t="s">
        <v>3573</v>
      </c>
      <c r="B1021" s="2" t="s">
        <v>3574</v>
      </c>
      <c r="C1021" s="2" t="s">
        <v>376</v>
      </c>
      <c r="D1021" s="2" t="s">
        <v>3575</v>
      </c>
      <c r="E1021" s="2" t="s">
        <v>3563</v>
      </c>
      <c r="F1021" s="15">
        <v>1</v>
      </c>
      <c r="G1021" s="16" t="s">
        <v>3567</v>
      </c>
      <c r="H1021" s="1" t="s">
        <v>3568</v>
      </c>
      <c r="I1021" s="7">
        <v>57727.09</v>
      </c>
      <c r="J1021" s="7">
        <v>577.27</v>
      </c>
      <c r="K1021" s="7">
        <v>1533</v>
      </c>
      <c r="L1021" s="7">
        <v>0</v>
      </c>
      <c r="M1021" s="5">
        <f>+J1021+K1021</f>
        <v>2110.27</v>
      </c>
      <c r="N1021" s="7">
        <f t="shared" si="69"/>
        <v>59837.35999999999</v>
      </c>
    </row>
    <row r="1022" spans="1:14" ht="12" customHeight="1">
      <c r="A1022" s="2" t="s">
        <v>4709</v>
      </c>
      <c r="B1022" s="2" t="s">
        <v>4710</v>
      </c>
      <c r="C1022" s="2" t="s">
        <v>3794</v>
      </c>
      <c r="D1022" s="2" t="s">
        <v>4711</v>
      </c>
      <c r="E1022" s="2" t="s">
        <v>3563</v>
      </c>
      <c r="F1022" s="15">
        <v>1</v>
      </c>
      <c r="G1022" s="16" t="s">
        <v>3567</v>
      </c>
      <c r="H1022" s="1" t="s">
        <v>2748</v>
      </c>
      <c r="I1022" s="7">
        <v>61817.82</v>
      </c>
      <c r="J1022" s="7">
        <v>618.18</v>
      </c>
      <c r="K1022" s="7">
        <v>618</v>
      </c>
      <c r="L1022" s="7">
        <v>0</v>
      </c>
      <c r="M1022" s="5">
        <f>+J1022+K1022</f>
        <v>1236.1799999999998</v>
      </c>
      <c r="N1022" s="7">
        <f t="shared" si="69"/>
        <v>63054</v>
      </c>
    </row>
    <row r="1023" spans="1:14" ht="12" customHeight="1">
      <c r="A1023" s="1" t="s">
        <v>2004</v>
      </c>
      <c r="B1023" s="1" t="s">
        <v>2005</v>
      </c>
      <c r="C1023" s="1" t="s">
        <v>482</v>
      </c>
      <c r="D1023" s="1" t="s">
        <v>2006</v>
      </c>
      <c r="E1023" s="1" t="s">
        <v>8933</v>
      </c>
      <c r="F1023" s="17">
        <v>1</v>
      </c>
      <c r="G1023" s="18" t="s">
        <v>14</v>
      </c>
      <c r="H1023" s="1" t="s">
        <v>1693</v>
      </c>
      <c r="I1023" s="7">
        <v>95852.76</v>
      </c>
      <c r="J1023" s="7">
        <v>959</v>
      </c>
      <c r="K1023" s="7">
        <v>1586</v>
      </c>
      <c r="L1023" s="7">
        <v>1116</v>
      </c>
      <c r="M1023" s="7">
        <f>J1023+K1023+L1023</f>
        <v>3661</v>
      </c>
      <c r="N1023" s="7">
        <f aca="true" t="shared" si="72" ref="N1023:N1054">I1023+M1023</f>
        <v>99513.76</v>
      </c>
    </row>
    <row r="1024" spans="1:14" ht="12" customHeight="1">
      <c r="A1024" s="1" t="s">
        <v>1483</v>
      </c>
      <c r="B1024" s="1" t="s">
        <v>187</v>
      </c>
      <c r="C1024" s="1" t="s">
        <v>1109</v>
      </c>
      <c r="D1024" s="1" t="s">
        <v>1484</v>
      </c>
      <c r="E1024" s="1" t="s">
        <v>8933</v>
      </c>
      <c r="F1024" s="17">
        <v>1</v>
      </c>
      <c r="G1024" s="18" t="s">
        <v>14</v>
      </c>
      <c r="H1024" s="1" t="s">
        <v>1459</v>
      </c>
      <c r="I1024" s="7">
        <v>82393.44</v>
      </c>
      <c r="J1024" s="7">
        <v>824</v>
      </c>
      <c r="K1024" s="7">
        <v>850</v>
      </c>
      <c r="L1024" s="7">
        <v>729</v>
      </c>
      <c r="M1024" s="7">
        <f>J1024+K1024+L1024</f>
        <v>2403</v>
      </c>
      <c r="N1024" s="7">
        <f t="shared" si="72"/>
        <v>84796.44</v>
      </c>
    </row>
    <row r="1025" spans="1:14" ht="12" customHeight="1">
      <c r="A1025" s="1" t="s">
        <v>3161</v>
      </c>
      <c r="B1025" s="1" t="s">
        <v>3162</v>
      </c>
      <c r="C1025" s="1" t="s">
        <v>3163</v>
      </c>
      <c r="D1025" s="1" t="s">
        <v>3164</v>
      </c>
      <c r="E1025" s="1" t="s">
        <v>8933</v>
      </c>
      <c r="F1025" s="17">
        <v>1</v>
      </c>
      <c r="G1025" s="18" t="s">
        <v>300</v>
      </c>
      <c r="H1025" s="1" t="s">
        <v>3092</v>
      </c>
      <c r="I1025" s="7">
        <v>105781.17</v>
      </c>
      <c r="J1025" s="7">
        <v>1058</v>
      </c>
      <c r="K1025" s="7">
        <v>1394</v>
      </c>
      <c r="L1025" s="7">
        <v>0</v>
      </c>
      <c r="M1025" s="7">
        <f>J1025+K1025+L1025</f>
        <v>2452</v>
      </c>
      <c r="N1025" s="7">
        <f t="shared" si="72"/>
        <v>108233.17</v>
      </c>
    </row>
    <row r="1026" spans="1:14" ht="12" customHeight="1">
      <c r="A1026" s="2" t="s">
        <v>3701</v>
      </c>
      <c r="B1026" s="2" t="s">
        <v>3702</v>
      </c>
      <c r="C1026" s="2" t="s">
        <v>199</v>
      </c>
      <c r="D1026" s="2" t="s">
        <v>3703</v>
      </c>
      <c r="E1026" s="2" t="s">
        <v>3563</v>
      </c>
      <c r="F1026" s="15">
        <v>1</v>
      </c>
      <c r="G1026" s="16" t="s">
        <v>3567</v>
      </c>
      <c r="H1026" s="1" t="s">
        <v>26</v>
      </c>
      <c r="I1026" s="7">
        <v>48783.34</v>
      </c>
      <c r="J1026" s="7">
        <v>487.83</v>
      </c>
      <c r="K1026" s="7">
        <v>487.83</v>
      </c>
      <c r="L1026" s="7">
        <v>0</v>
      </c>
      <c r="M1026" s="5">
        <f>+J1026+K1026</f>
        <v>975.66</v>
      </c>
      <c r="N1026" s="7">
        <f t="shared" si="72"/>
        <v>49759</v>
      </c>
    </row>
    <row r="1027" spans="1:14" ht="12" customHeight="1">
      <c r="A1027" s="1" t="s">
        <v>1886</v>
      </c>
      <c r="B1027" s="1" t="s">
        <v>1887</v>
      </c>
      <c r="C1027" s="1" t="s">
        <v>369</v>
      </c>
      <c r="D1027" s="1" t="s">
        <v>1888</v>
      </c>
      <c r="E1027" s="1" t="s">
        <v>8933</v>
      </c>
      <c r="F1027" s="17">
        <v>1</v>
      </c>
      <c r="G1027" s="18" t="s">
        <v>14</v>
      </c>
      <c r="H1027" s="1" t="s">
        <v>1826</v>
      </c>
      <c r="I1027" s="7">
        <v>60522.53</v>
      </c>
      <c r="J1027" s="7">
        <v>605</v>
      </c>
      <c r="K1027" s="7">
        <v>695</v>
      </c>
      <c r="L1027" s="7">
        <v>669</v>
      </c>
      <c r="M1027" s="7">
        <f>J1027+K1027+L1027</f>
        <v>1969</v>
      </c>
      <c r="N1027" s="7">
        <f t="shared" si="72"/>
        <v>62491.53</v>
      </c>
    </row>
    <row r="1028" spans="1:14" ht="12" customHeight="1">
      <c r="A1028" s="1" t="s">
        <v>3211</v>
      </c>
      <c r="B1028" s="1" t="s">
        <v>3212</v>
      </c>
      <c r="C1028" s="1" t="s">
        <v>781</v>
      </c>
      <c r="D1028" s="1" t="s">
        <v>3213</v>
      </c>
      <c r="E1028" s="1" t="s">
        <v>8933</v>
      </c>
      <c r="F1028" s="17">
        <v>1</v>
      </c>
      <c r="G1028" s="18" t="s">
        <v>14</v>
      </c>
      <c r="H1028" s="1" t="s">
        <v>3083</v>
      </c>
      <c r="I1028" s="7">
        <v>75262</v>
      </c>
      <c r="J1028" s="7">
        <v>753</v>
      </c>
      <c r="K1028" s="7">
        <v>992</v>
      </c>
      <c r="L1028" s="7">
        <v>1450</v>
      </c>
      <c r="M1028" s="7">
        <f>J1028+K1028+L1028</f>
        <v>3195</v>
      </c>
      <c r="N1028" s="7">
        <f t="shared" si="72"/>
        <v>78457</v>
      </c>
    </row>
    <row r="1029" spans="1:14" ht="12" customHeight="1">
      <c r="A1029" s="2" t="s">
        <v>7946</v>
      </c>
      <c r="B1029" s="2" t="s">
        <v>7947</v>
      </c>
      <c r="C1029" s="2" t="s">
        <v>1799</v>
      </c>
      <c r="D1029" s="2" t="s">
        <v>7948</v>
      </c>
      <c r="E1029" s="2" t="s">
        <v>6119</v>
      </c>
      <c r="F1029" s="15">
        <v>1</v>
      </c>
      <c r="G1029" s="16" t="s">
        <v>6123</v>
      </c>
      <c r="H1029" s="1" t="s">
        <v>5862</v>
      </c>
      <c r="I1029" s="7">
        <v>24000</v>
      </c>
      <c r="J1029" s="7">
        <v>240</v>
      </c>
      <c r="K1029" s="7">
        <v>0</v>
      </c>
      <c r="L1029" s="7">
        <v>0</v>
      </c>
      <c r="M1029" s="5">
        <f>+J1029+K1029</f>
        <v>240</v>
      </c>
      <c r="N1029" s="7">
        <f t="shared" si="72"/>
        <v>24240</v>
      </c>
    </row>
    <row r="1030" spans="1:14" ht="12" customHeight="1">
      <c r="A1030" s="2" t="s">
        <v>2120</v>
      </c>
      <c r="B1030" s="2" t="s">
        <v>2121</v>
      </c>
      <c r="C1030" s="2" t="s">
        <v>12</v>
      </c>
      <c r="D1030" s="2" t="s">
        <v>2122</v>
      </c>
      <c r="E1030" s="2" t="s">
        <v>8934</v>
      </c>
      <c r="F1030" s="15">
        <v>1</v>
      </c>
      <c r="G1030" s="16" t="s">
        <v>25</v>
      </c>
      <c r="H1030" s="1" t="s">
        <v>1697</v>
      </c>
      <c r="I1030" s="7">
        <v>136694.96</v>
      </c>
      <c r="J1030" s="7">
        <v>1366.95</v>
      </c>
      <c r="K1030" s="7">
        <v>2734</v>
      </c>
      <c r="L1030" s="7">
        <v>0</v>
      </c>
      <c r="M1030" s="5">
        <f>+J1030+K1030</f>
        <v>4100.95</v>
      </c>
      <c r="N1030" s="7">
        <f t="shared" si="72"/>
        <v>140795.91</v>
      </c>
    </row>
    <row r="1031" spans="1:14" ht="12" customHeight="1">
      <c r="A1031" s="1" t="s">
        <v>1893</v>
      </c>
      <c r="B1031" s="1" t="s">
        <v>1894</v>
      </c>
      <c r="C1031" s="1" t="s">
        <v>18</v>
      </c>
      <c r="D1031" s="1" t="s">
        <v>1895</v>
      </c>
      <c r="E1031" s="1" t="s">
        <v>8933</v>
      </c>
      <c r="F1031" s="17">
        <v>1</v>
      </c>
      <c r="G1031" s="18" t="s">
        <v>1706</v>
      </c>
      <c r="H1031" s="1" t="s">
        <v>1707</v>
      </c>
      <c r="I1031" s="7">
        <v>67496.26</v>
      </c>
      <c r="J1031" s="7">
        <v>675</v>
      </c>
      <c r="K1031" s="7">
        <v>913</v>
      </c>
      <c r="L1031" s="7">
        <v>0</v>
      </c>
      <c r="M1031" s="7">
        <f>J1031+K1031+L1031</f>
        <v>1588</v>
      </c>
      <c r="N1031" s="7">
        <f t="shared" si="72"/>
        <v>69084.26</v>
      </c>
    </row>
    <row r="1032" spans="1:14" ht="12" customHeight="1">
      <c r="A1032" s="2" t="s">
        <v>6944</v>
      </c>
      <c r="B1032" s="2" t="s">
        <v>832</v>
      </c>
      <c r="C1032" s="2" t="s">
        <v>898</v>
      </c>
      <c r="D1032" s="2" t="s">
        <v>6945</v>
      </c>
      <c r="E1032" s="2" t="s">
        <v>6119</v>
      </c>
      <c r="F1032" s="15">
        <v>1</v>
      </c>
      <c r="G1032" s="16" t="s">
        <v>6123</v>
      </c>
      <c r="H1032" s="1" t="s">
        <v>4334</v>
      </c>
      <c r="I1032" s="7">
        <v>34078.24</v>
      </c>
      <c r="J1032" s="7">
        <v>340.78</v>
      </c>
      <c r="K1032" s="7">
        <v>682</v>
      </c>
      <c r="L1032" s="7">
        <v>0</v>
      </c>
      <c r="M1032" s="5">
        <f>+J1032+K1032</f>
        <v>1022.78</v>
      </c>
      <c r="N1032" s="7">
        <f t="shared" si="72"/>
        <v>35101.02</v>
      </c>
    </row>
    <row r="1033" spans="1:14" ht="12" customHeight="1">
      <c r="A1033" s="2" t="s">
        <v>4209</v>
      </c>
      <c r="B1033" s="2" t="s">
        <v>4210</v>
      </c>
      <c r="C1033" s="2" t="s">
        <v>4211</v>
      </c>
      <c r="D1033" s="2" t="s">
        <v>4212</v>
      </c>
      <c r="E1033" s="2" t="s">
        <v>3563</v>
      </c>
      <c r="F1033" s="15">
        <v>1</v>
      </c>
      <c r="G1033" s="16" t="s">
        <v>3567</v>
      </c>
      <c r="H1033" s="1" t="s">
        <v>2278</v>
      </c>
      <c r="I1033" s="7">
        <v>82000</v>
      </c>
      <c r="J1033" s="7">
        <v>820</v>
      </c>
      <c r="K1033" s="7">
        <v>1640</v>
      </c>
      <c r="L1033" s="7">
        <v>0</v>
      </c>
      <c r="M1033" s="5">
        <f>+J1033+K1033</f>
        <v>2460</v>
      </c>
      <c r="N1033" s="7">
        <f t="shared" si="72"/>
        <v>84460</v>
      </c>
    </row>
    <row r="1034" spans="1:14" ht="12" customHeight="1">
      <c r="A1034" s="2" t="s">
        <v>3648</v>
      </c>
      <c r="B1034" s="2" t="s">
        <v>3649</v>
      </c>
      <c r="C1034" s="2" t="s">
        <v>482</v>
      </c>
      <c r="D1034" s="2" t="s">
        <v>3650</v>
      </c>
      <c r="E1034" s="2" t="s">
        <v>3563</v>
      </c>
      <c r="F1034" s="15">
        <v>1</v>
      </c>
      <c r="G1034" s="16" t="s">
        <v>3567</v>
      </c>
      <c r="H1034" s="1" t="s">
        <v>3568</v>
      </c>
      <c r="I1034" s="7">
        <v>102678.62</v>
      </c>
      <c r="J1034" s="7">
        <v>1026.79</v>
      </c>
      <c r="K1034" s="7">
        <v>2054</v>
      </c>
      <c r="L1034" s="7">
        <v>0</v>
      </c>
      <c r="M1034" s="5">
        <f>+J1034+K1034</f>
        <v>3080.79</v>
      </c>
      <c r="N1034" s="7">
        <f t="shared" si="72"/>
        <v>105759.40999999999</v>
      </c>
    </row>
    <row r="1035" spans="1:14" ht="12" customHeight="1">
      <c r="A1035" s="2" t="s">
        <v>5325</v>
      </c>
      <c r="B1035" s="2" t="s">
        <v>5326</v>
      </c>
      <c r="C1035" s="2" t="s">
        <v>708</v>
      </c>
      <c r="D1035" s="2" t="s">
        <v>5327</v>
      </c>
      <c r="E1035" s="2" t="s">
        <v>3563</v>
      </c>
      <c r="F1035" s="15">
        <v>1</v>
      </c>
      <c r="G1035" s="16" t="s">
        <v>3567</v>
      </c>
      <c r="H1035" s="1" t="s">
        <v>3079</v>
      </c>
      <c r="I1035" s="7">
        <v>46146.13</v>
      </c>
      <c r="J1035" s="7">
        <v>461.46</v>
      </c>
      <c r="K1035" s="7">
        <v>586</v>
      </c>
      <c r="L1035" s="7">
        <v>0</v>
      </c>
      <c r="M1035" s="5">
        <f>+J1035+K1035</f>
        <v>1047.46</v>
      </c>
      <c r="N1035" s="7">
        <f t="shared" si="72"/>
        <v>47193.59</v>
      </c>
    </row>
    <row r="1036" spans="1:14" ht="12" customHeight="1">
      <c r="A1036" s="1" t="s">
        <v>1968</v>
      </c>
      <c r="B1036" s="1" t="s">
        <v>1969</v>
      </c>
      <c r="C1036" s="1" t="s">
        <v>1970</v>
      </c>
      <c r="D1036" s="1" t="s">
        <v>1971</v>
      </c>
      <c r="E1036" s="1" t="s">
        <v>8933</v>
      </c>
      <c r="F1036" s="17">
        <v>1</v>
      </c>
      <c r="G1036" s="18" t="s">
        <v>14</v>
      </c>
      <c r="H1036" s="1" t="s">
        <v>1702</v>
      </c>
      <c r="I1036" s="7">
        <v>68872.5</v>
      </c>
      <c r="J1036" s="7">
        <v>629</v>
      </c>
      <c r="K1036" s="7">
        <v>0</v>
      </c>
      <c r="L1036" s="7">
        <v>672</v>
      </c>
      <c r="M1036" s="7">
        <f>SUM(J1036:L1036)</f>
        <v>1301</v>
      </c>
      <c r="N1036" s="7">
        <f t="shared" si="72"/>
        <v>70173.5</v>
      </c>
    </row>
    <row r="1037" spans="1:14" ht="12" customHeight="1">
      <c r="A1037" s="2" t="s">
        <v>4134</v>
      </c>
      <c r="B1037" s="2" t="s">
        <v>4135</v>
      </c>
      <c r="C1037" s="2" t="s">
        <v>1876</v>
      </c>
      <c r="D1037" s="2" t="s">
        <v>4136</v>
      </c>
      <c r="E1037" s="2" t="s">
        <v>3563</v>
      </c>
      <c r="F1037" s="15">
        <v>1</v>
      </c>
      <c r="G1037" s="16" t="s">
        <v>3567</v>
      </c>
      <c r="H1037" s="1" t="s">
        <v>1697</v>
      </c>
      <c r="I1037" s="7">
        <v>39814.73</v>
      </c>
      <c r="J1037" s="7">
        <v>398.15</v>
      </c>
      <c r="K1037" s="7">
        <v>796</v>
      </c>
      <c r="L1037" s="7">
        <v>0</v>
      </c>
      <c r="M1037" s="5">
        <f>+J1037+K1037</f>
        <v>1194.15</v>
      </c>
      <c r="N1037" s="7">
        <f t="shared" si="72"/>
        <v>41008.880000000005</v>
      </c>
    </row>
    <row r="1038" spans="1:14" ht="12" customHeight="1">
      <c r="A1038" s="1" t="s">
        <v>2245</v>
      </c>
      <c r="B1038" s="1" t="s">
        <v>2246</v>
      </c>
      <c r="C1038" s="1" t="s">
        <v>2247</v>
      </c>
      <c r="D1038" s="1" t="s">
        <v>2248</v>
      </c>
      <c r="E1038" s="1" t="s">
        <v>8933</v>
      </c>
      <c r="F1038" s="17">
        <v>1</v>
      </c>
      <c r="G1038" s="18" t="s">
        <v>14</v>
      </c>
      <c r="H1038" s="1" t="s">
        <v>2235</v>
      </c>
      <c r="I1038" s="7">
        <v>85250.83</v>
      </c>
      <c r="J1038" s="7">
        <v>853</v>
      </c>
      <c r="K1038" s="7">
        <v>988</v>
      </c>
      <c r="L1038" s="7">
        <v>806</v>
      </c>
      <c r="M1038" s="7">
        <f>J1038+K1038+L1038</f>
        <v>2647</v>
      </c>
      <c r="N1038" s="7">
        <f t="shared" si="72"/>
        <v>87897.83</v>
      </c>
    </row>
    <row r="1039" spans="1:14" ht="12" customHeight="1">
      <c r="A1039" s="2" t="s">
        <v>4171</v>
      </c>
      <c r="B1039" s="2" t="s">
        <v>4172</v>
      </c>
      <c r="C1039" s="2" t="s">
        <v>692</v>
      </c>
      <c r="D1039" s="2" t="s">
        <v>4173</v>
      </c>
      <c r="E1039" s="2" t="s">
        <v>3563</v>
      </c>
      <c r="F1039" s="15">
        <v>1</v>
      </c>
      <c r="G1039" s="16" t="s">
        <v>3567</v>
      </c>
      <c r="H1039" s="1" t="s">
        <v>1697</v>
      </c>
      <c r="I1039" s="7">
        <v>40994.89</v>
      </c>
      <c r="J1039" s="7">
        <v>409.95</v>
      </c>
      <c r="K1039" s="7">
        <v>889</v>
      </c>
      <c r="L1039" s="7">
        <v>0</v>
      </c>
      <c r="M1039" s="5">
        <f>+J1039+K1039</f>
        <v>1298.95</v>
      </c>
      <c r="N1039" s="7">
        <f t="shared" si="72"/>
        <v>42293.84</v>
      </c>
    </row>
    <row r="1040" spans="1:14" ht="12" customHeight="1">
      <c r="A1040" s="2" t="s">
        <v>5382</v>
      </c>
      <c r="B1040" s="2" t="s">
        <v>5383</v>
      </c>
      <c r="C1040" s="2" t="s">
        <v>774</v>
      </c>
      <c r="D1040" s="2" t="s">
        <v>5384</v>
      </c>
      <c r="E1040" s="2" t="s">
        <v>3563</v>
      </c>
      <c r="F1040" s="15">
        <v>1</v>
      </c>
      <c r="G1040" s="16" t="s">
        <v>3567</v>
      </c>
      <c r="H1040" s="1" t="s">
        <v>3526</v>
      </c>
      <c r="I1040" s="7">
        <v>67908.59</v>
      </c>
      <c r="J1040" s="7">
        <v>679.09</v>
      </c>
      <c r="K1040" s="7">
        <v>1358</v>
      </c>
      <c r="L1040" s="7">
        <v>0</v>
      </c>
      <c r="M1040" s="5">
        <f>+J1040+K1040</f>
        <v>2037.0900000000001</v>
      </c>
      <c r="N1040" s="7">
        <f t="shared" si="72"/>
        <v>69945.68</v>
      </c>
    </row>
    <row r="1041" spans="1:14" ht="12" customHeight="1">
      <c r="A1041" s="2" t="s">
        <v>7594</v>
      </c>
      <c r="B1041" s="2" t="s">
        <v>7595</v>
      </c>
      <c r="C1041" s="2" t="s">
        <v>7596</v>
      </c>
      <c r="D1041" s="2" t="s">
        <v>7597</v>
      </c>
      <c r="E1041" s="2" t="s">
        <v>6119</v>
      </c>
      <c r="F1041" s="15">
        <v>1</v>
      </c>
      <c r="G1041" s="16" t="s">
        <v>6123</v>
      </c>
      <c r="H1041" s="1" t="s">
        <v>3526</v>
      </c>
      <c r="I1041" s="7">
        <v>31677.13</v>
      </c>
      <c r="J1041" s="7">
        <v>316.77</v>
      </c>
      <c r="K1041" s="7">
        <v>634</v>
      </c>
      <c r="L1041" s="7">
        <v>0</v>
      </c>
      <c r="M1041" s="5">
        <f>+J1041+K1041</f>
        <v>950.77</v>
      </c>
      <c r="N1041" s="7">
        <f t="shared" si="72"/>
        <v>32627.9</v>
      </c>
    </row>
    <row r="1042" spans="1:14" ht="12" customHeight="1">
      <c r="A1042" s="2" t="s">
        <v>4514</v>
      </c>
      <c r="B1042" s="2" t="s">
        <v>4515</v>
      </c>
      <c r="C1042" s="2" t="s">
        <v>151</v>
      </c>
      <c r="D1042" s="2" t="s">
        <v>4516</v>
      </c>
      <c r="E1042" s="2" t="s">
        <v>3563</v>
      </c>
      <c r="F1042" s="15">
        <v>1</v>
      </c>
      <c r="G1042" s="16" t="s">
        <v>3567</v>
      </c>
      <c r="H1042" s="1" t="s">
        <v>4334</v>
      </c>
      <c r="I1042" s="7">
        <v>49783.91</v>
      </c>
      <c r="J1042" s="7">
        <v>497.84</v>
      </c>
      <c r="K1042" s="7">
        <v>1796</v>
      </c>
      <c r="L1042" s="7">
        <v>0</v>
      </c>
      <c r="M1042" s="5">
        <f>+J1042+K1042</f>
        <v>2293.84</v>
      </c>
      <c r="N1042" s="7">
        <f t="shared" si="72"/>
        <v>52077.75</v>
      </c>
    </row>
    <row r="1043" spans="1:14" ht="12" customHeight="1">
      <c r="A1043" s="1" t="s">
        <v>308</v>
      </c>
      <c r="B1043" s="1" t="s">
        <v>309</v>
      </c>
      <c r="C1043" s="1" t="s">
        <v>310</v>
      </c>
      <c r="D1043" s="1" t="s">
        <v>311</v>
      </c>
      <c r="E1043" s="1" t="s">
        <v>8933</v>
      </c>
      <c r="F1043" s="17">
        <v>1</v>
      </c>
      <c r="G1043" s="18" t="s">
        <v>14</v>
      </c>
      <c r="H1043" s="1" t="s">
        <v>49</v>
      </c>
      <c r="I1043" s="7">
        <v>53457.28</v>
      </c>
      <c r="J1043" s="7">
        <v>535</v>
      </c>
      <c r="K1043" s="7">
        <v>588</v>
      </c>
      <c r="L1043" s="7">
        <v>0</v>
      </c>
      <c r="M1043" s="7">
        <f>J1043+K1043+L1043</f>
        <v>1123</v>
      </c>
      <c r="N1043" s="7">
        <f t="shared" si="72"/>
        <v>54580.28</v>
      </c>
    </row>
    <row r="1044" spans="1:14" ht="12" customHeight="1">
      <c r="A1044" s="1" t="s">
        <v>1390</v>
      </c>
      <c r="B1044" s="1" t="s">
        <v>1391</v>
      </c>
      <c r="C1044" s="1" t="s">
        <v>1392</v>
      </c>
      <c r="D1044" s="1" t="s">
        <v>1393</v>
      </c>
      <c r="E1044" s="1" t="s">
        <v>8933</v>
      </c>
      <c r="F1044" s="17">
        <v>1</v>
      </c>
      <c r="G1044" s="18" t="s">
        <v>14</v>
      </c>
      <c r="H1044" s="1" t="s">
        <v>1014</v>
      </c>
      <c r="I1044" s="7">
        <v>76193.03</v>
      </c>
      <c r="J1044" s="7">
        <v>762</v>
      </c>
      <c r="K1044" s="7">
        <v>750</v>
      </c>
      <c r="L1044" s="7">
        <v>960</v>
      </c>
      <c r="M1044" s="7">
        <f>J1044+K1044+L1044</f>
        <v>2472</v>
      </c>
      <c r="N1044" s="7">
        <f t="shared" si="72"/>
        <v>78665.03</v>
      </c>
    </row>
    <row r="1045" spans="1:14" ht="12" customHeight="1">
      <c r="A1045" s="2" t="s">
        <v>4255</v>
      </c>
      <c r="B1045" s="2" t="s">
        <v>4256</v>
      </c>
      <c r="C1045" s="2" t="s">
        <v>4257</v>
      </c>
      <c r="D1045" s="2" t="s">
        <v>4258</v>
      </c>
      <c r="E1045" s="2" t="s">
        <v>3563</v>
      </c>
      <c r="F1045" s="15">
        <v>1</v>
      </c>
      <c r="G1045" s="16" t="s">
        <v>3567</v>
      </c>
      <c r="H1045" s="1" t="s">
        <v>2278</v>
      </c>
      <c r="I1045" s="7">
        <v>62483.84</v>
      </c>
      <c r="J1045" s="7">
        <v>624.84</v>
      </c>
      <c r="K1045" s="7">
        <v>1487</v>
      </c>
      <c r="L1045" s="7">
        <v>0</v>
      </c>
      <c r="M1045" s="5">
        <f>+J1045+K1045</f>
        <v>2111.84</v>
      </c>
      <c r="N1045" s="7">
        <f t="shared" si="72"/>
        <v>64595.67999999999</v>
      </c>
    </row>
    <row r="1046" spans="1:14" ht="12" customHeight="1">
      <c r="A1046" s="1" t="s">
        <v>194</v>
      </c>
      <c r="B1046" s="1" t="s">
        <v>195</v>
      </c>
      <c r="C1046" s="1" t="s">
        <v>196</v>
      </c>
      <c r="D1046" s="1" t="s">
        <v>197</v>
      </c>
      <c r="E1046" s="1" t="s">
        <v>8933</v>
      </c>
      <c r="F1046" s="17">
        <v>1</v>
      </c>
      <c r="G1046" s="18" t="s">
        <v>14</v>
      </c>
      <c r="H1046" s="1" t="s">
        <v>44</v>
      </c>
      <c r="I1046" s="7">
        <v>67809</v>
      </c>
      <c r="J1046" s="7">
        <v>678</v>
      </c>
      <c r="K1046" s="7">
        <v>732</v>
      </c>
      <c r="L1046" s="7">
        <v>1324</v>
      </c>
      <c r="M1046" s="7">
        <f>J1046+K1046+L1046</f>
        <v>2734</v>
      </c>
      <c r="N1046" s="7">
        <f t="shared" si="72"/>
        <v>70543</v>
      </c>
    </row>
    <row r="1047" spans="1:14" ht="12" customHeight="1">
      <c r="A1047" s="2" t="s">
        <v>6236</v>
      </c>
      <c r="B1047" s="2" t="s">
        <v>6237</v>
      </c>
      <c r="C1047" s="2" t="s">
        <v>376</v>
      </c>
      <c r="D1047" s="2" t="s">
        <v>6238</v>
      </c>
      <c r="E1047" s="2" t="s">
        <v>6119</v>
      </c>
      <c r="F1047" s="15">
        <v>1</v>
      </c>
      <c r="G1047" s="16" t="s">
        <v>6123</v>
      </c>
      <c r="H1047" s="1" t="s">
        <v>3568</v>
      </c>
      <c r="I1047" s="7">
        <v>31312.17</v>
      </c>
      <c r="J1047" s="7">
        <v>313.12</v>
      </c>
      <c r="K1047" s="7">
        <v>626</v>
      </c>
      <c r="L1047" s="7">
        <v>0</v>
      </c>
      <c r="M1047" s="5">
        <f>+J1047+K1047</f>
        <v>939.12</v>
      </c>
      <c r="N1047" s="7">
        <f t="shared" si="72"/>
        <v>32251.289999999997</v>
      </c>
    </row>
    <row r="1048" spans="1:14" ht="12" customHeight="1">
      <c r="A1048" s="2" t="s">
        <v>7963</v>
      </c>
      <c r="B1048" s="2" t="s">
        <v>2353</v>
      </c>
      <c r="C1048" s="2" t="s">
        <v>2176</v>
      </c>
      <c r="D1048" s="2" t="s">
        <v>7964</v>
      </c>
      <c r="E1048" s="2" t="s">
        <v>6119</v>
      </c>
      <c r="F1048" s="15">
        <v>1</v>
      </c>
      <c r="G1048" s="16" t="s">
        <v>6123</v>
      </c>
      <c r="H1048" s="1" t="s">
        <v>5862</v>
      </c>
      <c r="I1048" s="7">
        <v>41510.39</v>
      </c>
      <c r="J1048" s="7">
        <v>415.1</v>
      </c>
      <c r="K1048" s="7">
        <v>830</v>
      </c>
      <c r="L1048" s="7">
        <v>0</v>
      </c>
      <c r="M1048" s="5">
        <f>+J1048+K1048</f>
        <v>1245.1</v>
      </c>
      <c r="N1048" s="7">
        <f t="shared" si="72"/>
        <v>42755.49</v>
      </c>
    </row>
    <row r="1049" spans="1:14" ht="12" customHeight="1">
      <c r="A1049" s="2" t="s">
        <v>1672</v>
      </c>
      <c r="B1049" s="2" t="s">
        <v>1673</v>
      </c>
      <c r="C1049" s="2" t="s">
        <v>1674</v>
      </c>
      <c r="D1049" s="2" t="s">
        <v>1675</v>
      </c>
      <c r="E1049" s="2" t="s">
        <v>8934</v>
      </c>
      <c r="F1049" s="15">
        <v>1</v>
      </c>
      <c r="G1049" s="16" t="s">
        <v>25</v>
      </c>
      <c r="H1049" s="1" t="s">
        <v>1454</v>
      </c>
      <c r="I1049" s="7">
        <v>135000</v>
      </c>
      <c r="J1049" s="7">
        <v>1350</v>
      </c>
      <c r="K1049" s="7">
        <v>3170</v>
      </c>
      <c r="L1049" s="7">
        <v>0</v>
      </c>
      <c r="M1049" s="5">
        <f>+J1049+K1049</f>
        <v>4520</v>
      </c>
      <c r="N1049" s="7">
        <f t="shared" si="72"/>
        <v>139520</v>
      </c>
    </row>
    <row r="1050" spans="1:14" ht="12" customHeight="1">
      <c r="A1050" s="1" t="s">
        <v>593</v>
      </c>
      <c r="B1050" s="1" t="s">
        <v>594</v>
      </c>
      <c r="C1050" s="1" t="s">
        <v>595</v>
      </c>
      <c r="D1050" s="1" t="s">
        <v>596</v>
      </c>
      <c r="E1050" s="1" t="s">
        <v>8933</v>
      </c>
      <c r="F1050" s="17">
        <v>1</v>
      </c>
      <c r="G1050" s="18" t="s">
        <v>14</v>
      </c>
      <c r="H1050" s="1" t="s">
        <v>15</v>
      </c>
      <c r="I1050" s="7">
        <v>57338.37</v>
      </c>
      <c r="J1050" s="7">
        <v>573</v>
      </c>
      <c r="K1050" s="7">
        <v>627</v>
      </c>
      <c r="L1050" s="7">
        <v>0</v>
      </c>
      <c r="M1050" s="7">
        <f>J1050+K1050+L1050</f>
        <v>1200</v>
      </c>
      <c r="N1050" s="7">
        <f t="shared" si="72"/>
        <v>58538.37</v>
      </c>
    </row>
    <row r="1051" spans="1:14" ht="12" customHeight="1">
      <c r="A1051" s="1" t="s">
        <v>2440</v>
      </c>
      <c r="B1051" s="1" t="s">
        <v>2441</v>
      </c>
      <c r="C1051" s="1" t="s">
        <v>2442</v>
      </c>
      <c r="D1051" s="1" t="s">
        <v>2443</v>
      </c>
      <c r="E1051" s="1" t="s">
        <v>8933</v>
      </c>
      <c r="F1051" s="17">
        <v>1</v>
      </c>
      <c r="G1051" s="18" t="s">
        <v>14</v>
      </c>
      <c r="H1051" s="1" t="s">
        <v>2261</v>
      </c>
      <c r="I1051" s="7">
        <v>106500.46</v>
      </c>
      <c r="J1051" s="7">
        <v>1065</v>
      </c>
      <c r="K1051" s="7">
        <v>1234</v>
      </c>
      <c r="L1051" s="7">
        <v>897</v>
      </c>
      <c r="M1051" s="7">
        <f>J1051+K1051+L1051</f>
        <v>3196</v>
      </c>
      <c r="N1051" s="7">
        <f t="shared" si="72"/>
        <v>109696.46</v>
      </c>
    </row>
    <row r="1052" spans="1:14" ht="12" customHeight="1">
      <c r="A1052" s="2" t="s">
        <v>5896</v>
      </c>
      <c r="B1052" s="2" t="s">
        <v>4389</v>
      </c>
      <c r="C1052" s="2" t="s">
        <v>5897</v>
      </c>
      <c r="D1052" s="2" t="s">
        <v>5898</v>
      </c>
      <c r="E1052" s="2" t="s">
        <v>3563</v>
      </c>
      <c r="F1052" s="15">
        <v>1</v>
      </c>
      <c r="G1052" s="16" t="s">
        <v>3567</v>
      </c>
      <c r="H1052" s="1" t="s">
        <v>5862</v>
      </c>
      <c r="I1052" s="7">
        <v>35351.69</v>
      </c>
      <c r="J1052" s="7">
        <v>353.52</v>
      </c>
      <c r="K1052" s="7">
        <v>354</v>
      </c>
      <c r="L1052" s="7">
        <v>0</v>
      </c>
      <c r="M1052" s="5">
        <f>+J1052+K1052</f>
        <v>707.52</v>
      </c>
      <c r="N1052" s="7">
        <f t="shared" si="72"/>
        <v>36059.21</v>
      </c>
    </row>
    <row r="1053" spans="1:14" ht="12" customHeight="1">
      <c r="A1053" s="1" t="s">
        <v>691</v>
      </c>
      <c r="B1053" s="1" t="s">
        <v>689</v>
      </c>
      <c r="C1053" s="1" t="s">
        <v>692</v>
      </c>
      <c r="D1053" s="1" t="s">
        <v>693</v>
      </c>
      <c r="E1053" s="1" t="s">
        <v>8933</v>
      </c>
      <c r="F1053" s="17">
        <v>1</v>
      </c>
      <c r="G1053" s="18" t="s">
        <v>14</v>
      </c>
      <c r="H1053" s="1" t="s">
        <v>20</v>
      </c>
      <c r="I1053" s="7">
        <v>62955.24</v>
      </c>
      <c r="J1053" s="7">
        <v>630</v>
      </c>
      <c r="K1053" s="7">
        <v>630</v>
      </c>
      <c r="L1053" s="7">
        <v>0</v>
      </c>
      <c r="M1053" s="7">
        <f>J1053+K1053+L1053</f>
        <v>1260</v>
      </c>
      <c r="N1053" s="7">
        <f t="shared" si="72"/>
        <v>64215.24</v>
      </c>
    </row>
    <row r="1054" spans="1:14" ht="12" customHeight="1">
      <c r="A1054" s="2" t="s">
        <v>5608</v>
      </c>
      <c r="B1054" s="2" t="s">
        <v>5609</v>
      </c>
      <c r="C1054" s="2" t="s">
        <v>156</v>
      </c>
      <c r="D1054" s="2" t="s">
        <v>5610</v>
      </c>
      <c r="E1054" s="2" t="s">
        <v>3563</v>
      </c>
      <c r="F1054" s="15">
        <v>1</v>
      </c>
      <c r="G1054" s="16" t="s">
        <v>3567</v>
      </c>
      <c r="H1054" s="1" t="s">
        <v>3526</v>
      </c>
      <c r="I1054" s="7">
        <v>32578.67</v>
      </c>
      <c r="J1054" s="7">
        <v>325.79</v>
      </c>
      <c r="K1054" s="7">
        <v>651</v>
      </c>
      <c r="L1054" s="7">
        <v>0</v>
      </c>
      <c r="M1054" s="5">
        <f>+J1054+K1054</f>
        <v>976.79</v>
      </c>
      <c r="N1054" s="7">
        <f t="shared" si="72"/>
        <v>33555.46</v>
      </c>
    </row>
    <row r="1055" spans="1:14" ht="12" customHeight="1">
      <c r="A1055" s="1" t="s">
        <v>2189</v>
      </c>
      <c r="B1055" s="1" t="s">
        <v>2190</v>
      </c>
      <c r="C1055" s="1" t="s">
        <v>2191</v>
      </c>
      <c r="D1055" s="1" t="s">
        <v>2192</v>
      </c>
      <c r="E1055" s="1" t="s">
        <v>8933</v>
      </c>
      <c r="F1055" s="17">
        <v>1</v>
      </c>
      <c r="G1055" s="18" t="s">
        <v>14</v>
      </c>
      <c r="H1055" s="1" t="s">
        <v>1688</v>
      </c>
      <c r="I1055" s="7">
        <v>59799.17</v>
      </c>
      <c r="J1055" s="7">
        <v>598</v>
      </c>
      <c r="K1055" s="7">
        <v>674</v>
      </c>
      <c r="L1055" s="7">
        <v>732</v>
      </c>
      <c r="M1055" s="7">
        <f>J1055+K1055+L1055</f>
        <v>2004</v>
      </c>
      <c r="N1055" s="7">
        <f aca="true" t="shared" si="73" ref="N1055:N1077">I1055+M1055</f>
        <v>61803.17</v>
      </c>
    </row>
    <row r="1056" spans="1:14" ht="12" customHeight="1">
      <c r="A1056" s="1" t="s">
        <v>626</v>
      </c>
      <c r="B1056" s="1" t="s">
        <v>627</v>
      </c>
      <c r="C1056" s="1" t="s">
        <v>628</v>
      </c>
      <c r="D1056" s="1" t="s">
        <v>629</v>
      </c>
      <c r="E1056" s="1" t="s">
        <v>8933</v>
      </c>
      <c r="F1056" s="17">
        <v>1</v>
      </c>
      <c r="G1056" s="18" t="s">
        <v>300</v>
      </c>
      <c r="H1056" s="1" t="s">
        <v>66</v>
      </c>
      <c r="I1056" s="7">
        <v>54484.11</v>
      </c>
      <c r="J1056" s="7">
        <v>545</v>
      </c>
      <c r="K1056" s="7">
        <v>598</v>
      </c>
      <c r="L1056" s="7">
        <v>0</v>
      </c>
      <c r="M1056" s="7">
        <f>J1056+K1056+L1056</f>
        <v>1143</v>
      </c>
      <c r="N1056" s="7">
        <f t="shared" si="73"/>
        <v>55627.11</v>
      </c>
    </row>
    <row r="1057" spans="1:14" ht="12" customHeight="1">
      <c r="A1057" s="2" t="s">
        <v>5230</v>
      </c>
      <c r="B1057" s="2" t="s">
        <v>5231</v>
      </c>
      <c r="C1057" s="2" t="s">
        <v>34</v>
      </c>
      <c r="D1057" s="2" t="s">
        <v>5232</v>
      </c>
      <c r="E1057" s="2" t="s">
        <v>3563</v>
      </c>
      <c r="F1057" s="15">
        <v>1</v>
      </c>
      <c r="G1057" s="16" t="s">
        <v>3567</v>
      </c>
      <c r="H1057" s="1" t="s">
        <v>3079</v>
      </c>
      <c r="I1057" s="7">
        <v>57961</v>
      </c>
      <c r="J1057" s="7">
        <v>579.62</v>
      </c>
      <c r="K1057" s="7">
        <v>1285</v>
      </c>
      <c r="L1057" s="7">
        <v>0</v>
      </c>
      <c r="M1057" s="5">
        <f>+J1057+K1057</f>
        <v>1864.62</v>
      </c>
      <c r="N1057" s="7">
        <f t="shared" si="73"/>
        <v>59825.62</v>
      </c>
    </row>
    <row r="1058" spans="1:14" ht="12" customHeight="1">
      <c r="A1058" s="1" t="s">
        <v>455</v>
      </c>
      <c r="B1058" s="1" t="s">
        <v>456</v>
      </c>
      <c r="C1058" s="1" t="s">
        <v>231</v>
      </c>
      <c r="D1058" s="1" t="s">
        <v>457</v>
      </c>
      <c r="E1058" s="1" t="s">
        <v>8933</v>
      </c>
      <c r="F1058" s="17">
        <v>1</v>
      </c>
      <c r="G1058" s="18" t="s">
        <v>14</v>
      </c>
      <c r="H1058" s="1" t="s">
        <v>44</v>
      </c>
      <c r="I1058" s="7">
        <v>57688.77</v>
      </c>
      <c r="J1058" s="7">
        <v>577</v>
      </c>
      <c r="K1058" s="7">
        <v>0</v>
      </c>
      <c r="L1058" s="7">
        <v>0</v>
      </c>
      <c r="M1058" s="7">
        <f>J1058+K1058+L1058</f>
        <v>577</v>
      </c>
      <c r="N1058" s="7">
        <f t="shared" si="73"/>
        <v>58265.77</v>
      </c>
    </row>
    <row r="1059" spans="1:14" ht="12" customHeight="1">
      <c r="A1059" s="1" t="s">
        <v>1347</v>
      </c>
      <c r="B1059" s="1" t="s">
        <v>1348</v>
      </c>
      <c r="C1059" s="1" t="s">
        <v>108</v>
      </c>
      <c r="D1059" s="1" t="s">
        <v>1349</v>
      </c>
      <c r="E1059" s="1" t="s">
        <v>8933</v>
      </c>
      <c r="F1059" s="17">
        <v>1</v>
      </c>
      <c r="G1059" s="18" t="s">
        <v>14</v>
      </c>
      <c r="H1059" s="1" t="s">
        <v>1009</v>
      </c>
      <c r="I1059" s="7">
        <v>51311.77</v>
      </c>
      <c r="J1059" s="7">
        <v>513</v>
      </c>
      <c r="K1059" s="7">
        <v>1585</v>
      </c>
      <c r="L1059" s="7">
        <v>1869</v>
      </c>
      <c r="M1059" s="7">
        <f>J1059+K1059+L1059</f>
        <v>3967</v>
      </c>
      <c r="N1059" s="7">
        <f t="shared" si="73"/>
        <v>55278.77</v>
      </c>
    </row>
    <row r="1060" spans="1:14" ht="12" customHeight="1">
      <c r="A1060" s="2" t="s">
        <v>7638</v>
      </c>
      <c r="B1060" s="2" t="s">
        <v>7639</v>
      </c>
      <c r="C1060" s="2" t="s">
        <v>3315</v>
      </c>
      <c r="D1060" s="2" t="s">
        <v>7640</v>
      </c>
      <c r="E1060" s="2" t="s">
        <v>6119</v>
      </c>
      <c r="F1060" s="15">
        <v>1</v>
      </c>
      <c r="G1060" s="16" t="s">
        <v>6123</v>
      </c>
      <c r="H1060" s="1" t="s">
        <v>3526</v>
      </c>
      <c r="I1060" s="7">
        <v>35742.89</v>
      </c>
      <c r="J1060" s="7">
        <v>357.43</v>
      </c>
      <c r="K1060" s="7">
        <v>715</v>
      </c>
      <c r="L1060" s="7">
        <v>0</v>
      </c>
      <c r="M1060" s="5">
        <f>+J1060+K1060</f>
        <v>1072.43</v>
      </c>
      <c r="N1060" s="7">
        <f t="shared" si="73"/>
        <v>36815.32</v>
      </c>
    </row>
    <row r="1061" spans="1:14" ht="12" customHeight="1">
      <c r="A1061" s="1" t="s">
        <v>2524</v>
      </c>
      <c r="B1061" s="1" t="s">
        <v>2525</v>
      </c>
      <c r="C1061" s="1" t="s">
        <v>2526</v>
      </c>
      <c r="D1061" s="1" t="s">
        <v>2527</v>
      </c>
      <c r="E1061" s="1" t="s">
        <v>8933</v>
      </c>
      <c r="F1061" s="17">
        <v>1</v>
      </c>
      <c r="G1061" s="18" t="s">
        <v>14</v>
      </c>
      <c r="H1061" s="1" t="s">
        <v>2261</v>
      </c>
      <c r="I1061" s="7">
        <v>92744</v>
      </c>
      <c r="J1061" s="7">
        <v>927</v>
      </c>
      <c r="K1061" s="7">
        <v>1074</v>
      </c>
      <c r="L1061" s="7">
        <v>1939</v>
      </c>
      <c r="M1061" s="7">
        <f>J1061+K1061+L1061</f>
        <v>3940</v>
      </c>
      <c r="N1061" s="7">
        <f t="shared" si="73"/>
        <v>96684</v>
      </c>
    </row>
    <row r="1062" spans="1:14" ht="12" customHeight="1">
      <c r="A1062" s="2" t="s">
        <v>3709</v>
      </c>
      <c r="B1062" s="2" t="s">
        <v>3710</v>
      </c>
      <c r="C1062" s="2" t="s">
        <v>3711</v>
      </c>
      <c r="D1062" s="2" t="s">
        <v>3712</v>
      </c>
      <c r="E1062" s="2" t="s">
        <v>3563</v>
      </c>
      <c r="F1062" s="15">
        <v>1</v>
      </c>
      <c r="G1062" s="16" t="s">
        <v>3567</v>
      </c>
      <c r="H1062" s="1" t="s">
        <v>26</v>
      </c>
      <c r="I1062" s="7">
        <v>36847.76</v>
      </c>
      <c r="J1062" s="7">
        <v>368.48</v>
      </c>
      <c r="K1062" s="7">
        <v>368</v>
      </c>
      <c r="L1062" s="7">
        <v>0</v>
      </c>
      <c r="M1062" s="5">
        <f>+J1062+K1062</f>
        <v>736.48</v>
      </c>
      <c r="N1062" s="7">
        <f t="shared" si="73"/>
        <v>37584.240000000005</v>
      </c>
    </row>
    <row r="1063" spans="1:14" ht="12" customHeight="1">
      <c r="A1063" s="2" t="s">
        <v>7755</v>
      </c>
      <c r="B1063" s="2" t="s">
        <v>362</v>
      </c>
      <c r="C1063" s="2" t="s">
        <v>7756</v>
      </c>
      <c r="D1063" s="2" t="s">
        <v>7757</v>
      </c>
      <c r="E1063" s="2" t="s">
        <v>6119</v>
      </c>
      <c r="F1063" s="15">
        <v>1</v>
      </c>
      <c r="G1063" s="16" t="s">
        <v>6123</v>
      </c>
      <c r="H1063" s="1" t="s">
        <v>3526</v>
      </c>
      <c r="I1063" s="7">
        <v>46404.68</v>
      </c>
      <c r="J1063" s="7">
        <v>464.05</v>
      </c>
      <c r="K1063" s="7">
        <v>928</v>
      </c>
      <c r="L1063" s="7">
        <v>0</v>
      </c>
      <c r="M1063" s="5">
        <f>+J1063+K1063</f>
        <v>1392.05</v>
      </c>
      <c r="N1063" s="7">
        <f t="shared" si="73"/>
        <v>47796.73</v>
      </c>
    </row>
    <row r="1064" spans="1:14" ht="12" customHeight="1">
      <c r="A1064" s="2" t="s">
        <v>2404</v>
      </c>
      <c r="B1064" s="2" t="s">
        <v>2405</v>
      </c>
      <c r="C1064" s="2" t="s">
        <v>2406</v>
      </c>
      <c r="D1064" s="2" t="s">
        <v>2407</v>
      </c>
      <c r="E1064" s="2" t="s">
        <v>8934</v>
      </c>
      <c r="F1064" s="15">
        <v>1</v>
      </c>
      <c r="G1064" s="16" t="s">
        <v>25</v>
      </c>
      <c r="H1064" s="1" t="s">
        <v>2278</v>
      </c>
      <c r="I1064" s="7">
        <v>137228.7</v>
      </c>
      <c r="J1064" s="7">
        <v>1372.29</v>
      </c>
      <c r="K1064" s="7">
        <v>2745</v>
      </c>
      <c r="L1064" s="7">
        <v>0</v>
      </c>
      <c r="M1064" s="5">
        <f>+J1064+K1064</f>
        <v>4117.29</v>
      </c>
      <c r="N1064" s="7">
        <f t="shared" si="73"/>
        <v>141345.99000000002</v>
      </c>
    </row>
    <row r="1065" spans="1:14" ht="12" customHeight="1">
      <c r="A1065" s="1" t="s">
        <v>1344</v>
      </c>
      <c r="B1065" s="1" t="s">
        <v>1345</v>
      </c>
      <c r="C1065" s="1" t="s">
        <v>1189</v>
      </c>
      <c r="D1065" s="1" t="s">
        <v>1346</v>
      </c>
      <c r="E1065" s="1" t="s">
        <v>8933</v>
      </c>
      <c r="F1065" s="17">
        <v>1</v>
      </c>
      <c r="G1065" s="18" t="s">
        <v>14</v>
      </c>
      <c r="H1065" s="1" t="s">
        <v>1083</v>
      </c>
      <c r="I1065" s="7">
        <v>89725.98</v>
      </c>
      <c r="J1065" s="7">
        <v>897</v>
      </c>
      <c r="K1065" s="7">
        <v>782</v>
      </c>
      <c r="L1065" s="7">
        <v>0</v>
      </c>
      <c r="M1065" s="7">
        <f>J1065+K1065+L1065</f>
        <v>1679</v>
      </c>
      <c r="N1065" s="7">
        <f t="shared" si="73"/>
        <v>91404.98</v>
      </c>
    </row>
    <row r="1066" spans="1:14" ht="12" customHeight="1">
      <c r="A1066" s="1" t="s">
        <v>2232</v>
      </c>
      <c r="B1066" s="1" t="s">
        <v>2233</v>
      </c>
      <c r="C1066" s="1" t="s">
        <v>1378</v>
      </c>
      <c r="D1066" s="1" t="s">
        <v>2234</v>
      </c>
      <c r="E1066" s="1" t="s">
        <v>8933</v>
      </c>
      <c r="F1066" s="17">
        <v>1</v>
      </c>
      <c r="G1066" s="18" t="s">
        <v>14</v>
      </c>
      <c r="H1066" s="1" t="s">
        <v>2235</v>
      </c>
      <c r="I1066" s="7">
        <v>83297.68</v>
      </c>
      <c r="J1066" s="7">
        <v>833</v>
      </c>
      <c r="K1066" s="7">
        <v>965</v>
      </c>
      <c r="L1066" s="7">
        <v>3790</v>
      </c>
      <c r="M1066" s="7">
        <f>J1066+K1066+L1066</f>
        <v>5588</v>
      </c>
      <c r="N1066" s="7">
        <f t="shared" si="73"/>
        <v>88885.68</v>
      </c>
    </row>
    <row r="1067" spans="1:14" ht="12" customHeight="1">
      <c r="A1067" s="1" t="s">
        <v>656</v>
      </c>
      <c r="B1067" s="1" t="s">
        <v>657</v>
      </c>
      <c r="C1067" s="1" t="s">
        <v>341</v>
      </c>
      <c r="D1067" s="1" t="s">
        <v>658</v>
      </c>
      <c r="E1067" s="1" t="s">
        <v>8933</v>
      </c>
      <c r="F1067" s="17">
        <v>1</v>
      </c>
      <c r="G1067" s="18" t="s">
        <v>14</v>
      </c>
      <c r="H1067" s="1" t="s">
        <v>44</v>
      </c>
      <c r="I1067" s="7">
        <v>63231</v>
      </c>
      <c r="J1067" s="7">
        <v>632</v>
      </c>
      <c r="K1067" s="7">
        <v>686</v>
      </c>
      <c r="L1067" s="7">
        <v>5902</v>
      </c>
      <c r="M1067" s="7">
        <f>J1067+K1067+L1067</f>
        <v>7220</v>
      </c>
      <c r="N1067" s="7">
        <f t="shared" si="73"/>
        <v>70451</v>
      </c>
    </row>
    <row r="1068" spans="1:14" ht="12" customHeight="1">
      <c r="A1068" s="2" t="s">
        <v>5277</v>
      </c>
      <c r="B1068" s="2" t="s">
        <v>5278</v>
      </c>
      <c r="C1068" s="2" t="s">
        <v>5279</v>
      </c>
      <c r="D1068" s="2" t="s">
        <v>5280</v>
      </c>
      <c r="E1068" s="2" t="s">
        <v>3563</v>
      </c>
      <c r="F1068" s="15">
        <v>1</v>
      </c>
      <c r="G1068" s="16" t="s">
        <v>3567</v>
      </c>
      <c r="H1068" s="1" t="s">
        <v>3079</v>
      </c>
      <c r="I1068" s="7">
        <v>42081.86</v>
      </c>
      <c r="J1068" s="7">
        <v>420.82</v>
      </c>
      <c r="K1068" s="7">
        <v>972</v>
      </c>
      <c r="L1068" s="7">
        <v>0</v>
      </c>
      <c r="M1068" s="5">
        <f>+J1068+K1068</f>
        <v>1392.82</v>
      </c>
      <c r="N1068" s="7">
        <f t="shared" si="73"/>
        <v>43474.68</v>
      </c>
    </row>
    <row r="1069" spans="1:14" ht="12" customHeight="1">
      <c r="A1069" s="1" t="s">
        <v>2225</v>
      </c>
      <c r="B1069" s="1" t="s">
        <v>2226</v>
      </c>
      <c r="C1069" s="1" t="s">
        <v>2227</v>
      </c>
      <c r="D1069" s="1" t="s">
        <v>2228</v>
      </c>
      <c r="E1069" s="1" t="s">
        <v>8933</v>
      </c>
      <c r="F1069" s="17">
        <v>1</v>
      </c>
      <c r="G1069" s="18" t="s">
        <v>14</v>
      </c>
      <c r="H1069" s="1" t="s">
        <v>1688</v>
      </c>
      <c r="I1069" s="7">
        <v>58018.52</v>
      </c>
      <c r="J1069" s="7">
        <v>580</v>
      </c>
      <c r="K1069" s="7">
        <v>654</v>
      </c>
      <c r="L1069" s="7">
        <v>937</v>
      </c>
      <c r="M1069" s="7">
        <f aca="true" t="shared" si="74" ref="M1069:M1076">J1069+K1069+L1069</f>
        <v>2171</v>
      </c>
      <c r="N1069" s="7">
        <f t="shared" si="73"/>
        <v>60189.52</v>
      </c>
    </row>
    <row r="1070" spans="1:14" ht="12" customHeight="1">
      <c r="A1070" s="1" t="s">
        <v>229</v>
      </c>
      <c r="B1070" s="1" t="s">
        <v>230</v>
      </c>
      <c r="C1070" s="1" t="s">
        <v>231</v>
      </c>
      <c r="D1070" s="1" t="s">
        <v>232</v>
      </c>
      <c r="E1070" s="1" t="s">
        <v>8933</v>
      </c>
      <c r="F1070" s="17">
        <v>1</v>
      </c>
      <c r="G1070" s="18" t="s">
        <v>14</v>
      </c>
      <c r="H1070" s="1" t="s">
        <v>233</v>
      </c>
      <c r="I1070" s="7">
        <v>32320</v>
      </c>
      <c r="J1070" s="7">
        <v>323</v>
      </c>
      <c r="K1070" s="7">
        <v>377</v>
      </c>
      <c r="L1070" s="7">
        <v>0</v>
      </c>
      <c r="M1070" s="7">
        <f t="shared" si="74"/>
        <v>700</v>
      </c>
      <c r="N1070" s="7">
        <f t="shared" si="73"/>
        <v>33020</v>
      </c>
    </row>
    <row r="1071" spans="1:14" ht="12" customHeight="1">
      <c r="A1071" s="1" t="s">
        <v>3475</v>
      </c>
      <c r="B1071" s="1" t="s">
        <v>3476</v>
      </c>
      <c r="C1071" s="1" t="s">
        <v>12</v>
      </c>
      <c r="D1071" s="1" t="s">
        <v>3477</v>
      </c>
      <c r="E1071" s="1" t="s">
        <v>8933</v>
      </c>
      <c r="F1071" s="17">
        <v>1</v>
      </c>
      <c r="G1071" s="18" t="s">
        <v>14</v>
      </c>
      <c r="H1071" s="1" t="s">
        <v>3066</v>
      </c>
      <c r="I1071" s="7">
        <v>93344.03</v>
      </c>
      <c r="J1071" s="7">
        <v>933</v>
      </c>
      <c r="K1071" s="7">
        <v>615</v>
      </c>
      <c r="L1071" s="7">
        <v>0</v>
      </c>
      <c r="M1071" s="7">
        <f t="shared" si="74"/>
        <v>1548</v>
      </c>
      <c r="N1071" s="7">
        <f t="shared" si="73"/>
        <v>94892.03</v>
      </c>
    </row>
    <row r="1072" spans="1:14" ht="12" customHeight="1">
      <c r="A1072" s="1" t="s">
        <v>1023</v>
      </c>
      <c r="B1072" s="1" t="s">
        <v>1024</v>
      </c>
      <c r="C1072" s="1" t="s">
        <v>482</v>
      </c>
      <c r="D1072" s="1" t="s">
        <v>1025</v>
      </c>
      <c r="E1072" s="1" t="s">
        <v>8933</v>
      </c>
      <c r="F1072" s="17">
        <v>1</v>
      </c>
      <c r="G1072" s="18" t="s">
        <v>14</v>
      </c>
      <c r="H1072" s="1" t="s">
        <v>1000</v>
      </c>
      <c r="I1072" s="7">
        <v>155118.91</v>
      </c>
      <c r="J1072" s="7">
        <v>1551</v>
      </c>
      <c r="K1072" s="7">
        <v>1425</v>
      </c>
      <c r="L1072" s="7">
        <v>0</v>
      </c>
      <c r="M1072" s="7">
        <f t="shared" si="74"/>
        <v>2976</v>
      </c>
      <c r="N1072" s="7">
        <f t="shared" si="73"/>
        <v>158094.91</v>
      </c>
    </row>
    <row r="1073" spans="1:14" ht="12" customHeight="1">
      <c r="A1073" s="1" t="s">
        <v>2207</v>
      </c>
      <c r="B1073" s="1" t="s">
        <v>832</v>
      </c>
      <c r="C1073" s="1" t="s">
        <v>2208</v>
      </c>
      <c r="D1073" s="1" t="s">
        <v>2209</v>
      </c>
      <c r="E1073" s="1" t="s">
        <v>8933</v>
      </c>
      <c r="F1073" s="17">
        <v>1</v>
      </c>
      <c r="G1073" s="18" t="s">
        <v>14</v>
      </c>
      <c r="H1073" s="1" t="s">
        <v>1702</v>
      </c>
      <c r="I1073" s="7">
        <v>74037.72</v>
      </c>
      <c r="J1073" s="7">
        <v>740</v>
      </c>
      <c r="K1073" s="7">
        <v>1024</v>
      </c>
      <c r="L1073" s="7">
        <v>1994</v>
      </c>
      <c r="M1073" s="7">
        <f t="shared" si="74"/>
        <v>3758</v>
      </c>
      <c r="N1073" s="7">
        <f t="shared" si="73"/>
        <v>77795.72</v>
      </c>
    </row>
    <row r="1074" spans="1:14" ht="12" customHeight="1">
      <c r="A1074" s="1" t="s">
        <v>323</v>
      </c>
      <c r="B1074" s="1" t="s">
        <v>324</v>
      </c>
      <c r="C1074" s="1" t="s">
        <v>325</v>
      </c>
      <c r="D1074" s="1" t="s">
        <v>326</v>
      </c>
      <c r="E1074" s="1" t="s">
        <v>8933</v>
      </c>
      <c r="F1074" s="17">
        <v>1</v>
      </c>
      <c r="G1074" s="18" t="s">
        <v>14</v>
      </c>
      <c r="H1074" s="1" t="s">
        <v>153</v>
      </c>
      <c r="I1074" s="7">
        <v>78354.61</v>
      </c>
      <c r="J1074" s="7">
        <v>784</v>
      </c>
      <c r="K1074" s="7">
        <v>837</v>
      </c>
      <c r="L1074" s="7">
        <v>0</v>
      </c>
      <c r="M1074" s="7">
        <f t="shared" si="74"/>
        <v>1621</v>
      </c>
      <c r="N1074" s="7">
        <f t="shared" si="73"/>
        <v>79975.61</v>
      </c>
    </row>
    <row r="1075" spans="1:14" ht="12" customHeight="1">
      <c r="A1075" s="1" t="s">
        <v>855</v>
      </c>
      <c r="B1075" s="1" t="s">
        <v>856</v>
      </c>
      <c r="C1075" s="1" t="s">
        <v>857</v>
      </c>
      <c r="D1075" s="1" t="s">
        <v>858</v>
      </c>
      <c r="E1075" s="1" t="s">
        <v>8933</v>
      </c>
      <c r="F1075" s="17">
        <v>1</v>
      </c>
      <c r="G1075" s="18" t="s">
        <v>14</v>
      </c>
      <c r="H1075" s="1" t="s">
        <v>20</v>
      </c>
      <c r="I1075" s="7">
        <v>55933.32</v>
      </c>
      <c r="J1075" s="7">
        <v>559</v>
      </c>
      <c r="K1075" s="7">
        <v>559</v>
      </c>
      <c r="L1075" s="7">
        <v>853</v>
      </c>
      <c r="M1075" s="7">
        <f t="shared" si="74"/>
        <v>1971</v>
      </c>
      <c r="N1075" s="7">
        <f t="shared" si="73"/>
        <v>57904.32</v>
      </c>
    </row>
    <row r="1076" spans="1:14" ht="12" customHeight="1">
      <c r="A1076" s="1" t="s">
        <v>3165</v>
      </c>
      <c r="B1076" s="1" t="s">
        <v>3166</v>
      </c>
      <c r="C1076" s="1" t="s">
        <v>199</v>
      </c>
      <c r="D1076" s="1" t="s">
        <v>3167</v>
      </c>
      <c r="E1076" s="1" t="s">
        <v>8933</v>
      </c>
      <c r="F1076" s="17">
        <v>1</v>
      </c>
      <c r="G1076" s="18" t="s">
        <v>14</v>
      </c>
      <c r="H1076" s="1" t="s">
        <v>3058</v>
      </c>
      <c r="I1076" s="7">
        <v>89980.03</v>
      </c>
      <c r="J1076" s="7">
        <v>900</v>
      </c>
      <c r="K1076" s="7">
        <v>593</v>
      </c>
      <c r="L1076" s="7">
        <v>1816</v>
      </c>
      <c r="M1076" s="7">
        <f t="shared" si="74"/>
        <v>3309</v>
      </c>
      <c r="N1076" s="7">
        <f t="shared" si="73"/>
        <v>93289.03</v>
      </c>
    </row>
    <row r="1077" spans="1:14" ht="12" customHeight="1">
      <c r="A1077" s="2" t="s">
        <v>5663</v>
      </c>
      <c r="B1077" s="2" t="s">
        <v>5664</v>
      </c>
      <c r="C1077" s="2" t="s">
        <v>5104</v>
      </c>
      <c r="D1077" s="2" t="s">
        <v>5665</v>
      </c>
      <c r="E1077" s="2" t="s">
        <v>3563</v>
      </c>
      <c r="F1077" s="15">
        <v>1</v>
      </c>
      <c r="G1077" s="16" t="s">
        <v>3567</v>
      </c>
      <c r="H1077" s="1" t="s">
        <v>3526</v>
      </c>
      <c r="I1077" s="7">
        <v>99941.6</v>
      </c>
      <c r="J1077" s="7">
        <v>999.42</v>
      </c>
      <c r="K1077" s="7">
        <v>1999</v>
      </c>
      <c r="L1077" s="7">
        <v>0</v>
      </c>
      <c r="M1077" s="5">
        <f>+J1077+K1077</f>
        <v>2998.42</v>
      </c>
      <c r="N1077" s="7">
        <f t="shared" si="73"/>
        <v>102940.02</v>
      </c>
    </row>
    <row r="1078" spans="1:14" ht="12" customHeight="1">
      <c r="A1078" s="1" t="s">
        <v>8786</v>
      </c>
      <c r="B1078" s="1" t="s">
        <v>8356</v>
      </c>
      <c r="C1078" s="1" t="s">
        <v>781</v>
      </c>
      <c r="D1078" s="1" t="s">
        <v>8355</v>
      </c>
      <c r="E1078" s="2" t="s">
        <v>6119</v>
      </c>
      <c r="F1078" s="17">
        <v>1</v>
      </c>
      <c r="G1078" s="18" t="s">
        <v>6123</v>
      </c>
      <c r="H1078" s="1" t="s">
        <v>9035</v>
      </c>
      <c r="I1078" s="7">
        <v>36081</v>
      </c>
      <c r="J1078" s="1"/>
      <c r="K1078" s="1"/>
      <c r="L1078" s="1"/>
      <c r="M1078" s="7">
        <f>J1078+K1078+L1078</f>
        <v>0</v>
      </c>
      <c r="N1078" s="7">
        <f>+M1078+I1078</f>
        <v>36081</v>
      </c>
    </row>
    <row r="1079" spans="1:14" ht="12" customHeight="1">
      <c r="A1079" s="1" t="s">
        <v>2721</v>
      </c>
      <c r="B1079" s="1" t="s">
        <v>2722</v>
      </c>
      <c r="C1079" s="1" t="s">
        <v>223</v>
      </c>
      <c r="D1079" s="1" t="s">
        <v>2723</v>
      </c>
      <c r="E1079" s="1" t="s">
        <v>8933</v>
      </c>
      <c r="F1079" s="17">
        <v>1</v>
      </c>
      <c r="G1079" s="18" t="s">
        <v>14</v>
      </c>
      <c r="H1079" s="1" t="s">
        <v>2641</v>
      </c>
      <c r="I1079" s="7">
        <v>77867</v>
      </c>
      <c r="J1079" s="7">
        <v>779</v>
      </c>
      <c r="K1079" s="7">
        <v>775</v>
      </c>
      <c r="L1079" s="7">
        <v>903</v>
      </c>
      <c r="M1079" s="7">
        <f>J1079+K1079+L1079</f>
        <v>2457</v>
      </c>
      <c r="N1079" s="7">
        <f aca="true" t="shared" si="75" ref="N1079:N1115">I1079+M1079</f>
        <v>80324</v>
      </c>
    </row>
    <row r="1080" spans="1:14" ht="12" customHeight="1">
      <c r="A1080" s="3" t="s">
        <v>1592</v>
      </c>
      <c r="B1080" s="4" t="s">
        <v>1593</v>
      </c>
      <c r="C1080" s="4" t="s">
        <v>1594</v>
      </c>
      <c r="D1080" s="4" t="s">
        <v>1595</v>
      </c>
      <c r="E1080" s="2" t="s">
        <v>8934</v>
      </c>
      <c r="F1080" s="15">
        <v>1</v>
      </c>
      <c r="G1080" s="18" t="s">
        <v>25</v>
      </c>
      <c r="H1080" s="1" t="s">
        <v>1454</v>
      </c>
      <c r="I1080" s="7">
        <v>132783.15</v>
      </c>
      <c r="J1080" s="7">
        <v>1327.8315</v>
      </c>
      <c r="K1080" s="5">
        <v>2466</v>
      </c>
      <c r="L1080" s="7">
        <v>0</v>
      </c>
      <c r="M1080" s="5">
        <f>+J1080+K1080</f>
        <v>3793.8315000000002</v>
      </c>
      <c r="N1080" s="7">
        <f t="shared" si="75"/>
        <v>136576.9815</v>
      </c>
    </row>
    <row r="1081" spans="1:14" ht="12" customHeight="1">
      <c r="A1081" s="2" t="s">
        <v>4087</v>
      </c>
      <c r="B1081" s="2" t="s">
        <v>4088</v>
      </c>
      <c r="C1081" s="2" t="s">
        <v>478</v>
      </c>
      <c r="D1081" s="2" t="s">
        <v>4089</v>
      </c>
      <c r="E1081" s="2" t="s">
        <v>3563</v>
      </c>
      <c r="F1081" s="15">
        <v>1</v>
      </c>
      <c r="G1081" s="16" t="s">
        <v>3567</v>
      </c>
      <c r="H1081" s="1" t="s">
        <v>1697</v>
      </c>
      <c r="I1081" s="7">
        <v>39150.31</v>
      </c>
      <c r="J1081" s="7">
        <v>391.5</v>
      </c>
      <c r="K1081" s="7">
        <v>782.99</v>
      </c>
      <c r="L1081" s="7">
        <v>0</v>
      </c>
      <c r="M1081" s="5">
        <f>+J1081+K1081</f>
        <v>1174.49</v>
      </c>
      <c r="N1081" s="7">
        <f t="shared" si="75"/>
        <v>40324.799999999996</v>
      </c>
    </row>
    <row r="1082" spans="1:14" ht="12" customHeight="1">
      <c r="A1082" s="1" t="s">
        <v>2055</v>
      </c>
      <c r="B1082" s="1" t="s">
        <v>2056</v>
      </c>
      <c r="C1082" s="1" t="s">
        <v>2057</v>
      </c>
      <c r="D1082" s="1" t="s">
        <v>2058</v>
      </c>
      <c r="E1082" s="1" t="s">
        <v>8933</v>
      </c>
      <c r="F1082" s="17">
        <v>1</v>
      </c>
      <c r="G1082" s="18" t="s">
        <v>14</v>
      </c>
      <c r="H1082" s="1" t="s">
        <v>1702</v>
      </c>
      <c r="I1082" s="7">
        <v>60972.86</v>
      </c>
      <c r="J1082" s="7">
        <v>610</v>
      </c>
      <c r="K1082" s="7">
        <v>0</v>
      </c>
      <c r="L1082" s="7">
        <v>728</v>
      </c>
      <c r="M1082" s="7">
        <f>J1082+K1082+L1082</f>
        <v>1338</v>
      </c>
      <c r="N1082" s="7">
        <f t="shared" si="75"/>
        <v>62310.86</v>
      </c>
    </row>
    <row r="1083" spans="1:14" ht="12" customHeight="1">
      <c r="A1083" s="2" t="s">
        <v>6672</v>
      </c>
      <c r="B1083" s="2" t="s">
        <v>324</v>
      </c>
      <c r="C1083" s="2" t="s">
        <v>6673</v>
      </c>
      <c r="D1083" s="2" t="s">
        <v>6674</v>
      </c>
      <c r="E1083" s="2" t="s">
        <v>6119</v>
      </c>
      <c r="F1083" s="15">
        <v>1</v>
      </c>
      <c r="G1083" s="16" t="s">
        <v>6123</v>
      </c>
      <c r="H1083" s="1" t="s">
        <v>2278</v>
      </c>
      <c r="I1083" s="7">
        <v>47853.91</v>
      </c>
      <c r="J1083" s="7">
        <v>478.54</v>
      </c>
      <c r="K1083" s="7">
        <v>957</v>
      </c>
      <c r="L1083" s="7">
        <v>0</v>
      </c>
      <c r="M1083" s="5">
        <f>+J1083+K1083</f>
        <v>1435.54</v>
      </c>
      <c r="N1083" s="7">
        <f t="shared" si="75"/>
        <v>49289.450000000004</v>
      </c>
    </row>
    <row r="1084" spans="1:14" ht="12" customHeight="1">
      <c r="A1084" s="2" t="s">
        <v>6288</v>
      </c>
      <c r="B1084" s="2" t="s">
        <v>6289</v>
      </c>
      <c r="C1084" s="2" t="s">
        <v>1753</v>
      </c>
      <c r="D1084" s="2" t="s">
        <v>6290</v>
      </c>
      <c r="E1084" s="2" t="s">
        <v>6119</v>
      </c>
      <c r="F1084" s="15">
        <v>1</v>
      </c>
      <c r="G1084" s="16" t="s">
        <v>6123</v>
      </c>
      <c r="H1084" s="1" t="s">
        <v>3568</v>
      </c>
      <c r="I1084" s="7">
        <v>45713.42</v>
      </c>
      <c r="J1084" s="7">
        <v>457.13</v>
      </c>
      <c r="K1084" s="7">
        <v>1092</v>
      </c>
      <c r="L1084" s="7">
        <v>0</v>
      </c>
      <c r="M1084" s="5">
        <f>+J1084+K1084</f>
        <v>1549.13</v>
      </c>
      <c r="N1084" s="7">
        <f t="shared" si="75"/>
        <v>47262.549999999996</v>
      </c>
    </row>
    <row r="1085" spans="1:14" ht="12" customHeight="1">
      <c r="A1085" s="1" t="s">
        <v>2465</v>
      </c>
      <c r="B1085" s="1" t="s">
        <v>2466</v>
      </c>
      <c r="C1085" s="1" t="s">
        <v>1021</v>
      </c>
      <c r="D1085" s="1" t="s">
        <v>2467</v>
      </c>
      <c r="E1085" s="1" t="s">
        <v>8933</v>
      </c>
      <c r="F1085" s="17">
        <v>1</v>
      </c>
      <c r="G1085" s="18" t="s">
        <v>14</v>
      </c>
      <c r="H1085" s="1" t="s">
        <v>2235</v>
      </c>
      <c r="I1085" s="7">
        <v>97991.09</v>
      </c>
      <c r="J1085" s="7">
        <v>980</v>
      </c>
      <c r="K1085" s="7">
        <v>1135</v>
      </c>
      <c r="L1085" s="7">
        <v>1856</v>
      </c>
      <c r="M1085" s="7">
        <f>J1085+K1085+L1085</f>
        <v>3971</v>
      </c>
      <c r="N1085" s="7">
        <f t="shared" si="75"/>
        <v>101962.09</v>
      </c>
    </row>
    <row r="1086" spans="1:14" ht="12" customHeight="1">
      <c r="A1086" s="1" t="s">
        <v>305</v>
      </c>
      <c r="B1086" s="1" t="s">
        <v>306</v>
      </c>
      <c r="C1086" s="1" t="s">
        <v>236</v>
      </c>
      <c r="D1086" s="1" t="s">
        <v>307</v>
      </c>
      <c r="E1086" s="1" t="s">
        <v>8933</v>
      </c>
      <c r="F1086" s="17">
        <v>1</v>
      </c>
      <c r="G1086" s="18" t="s">
        <v>14</v>
      </c>
      <c r="H1086" s="1" t="s">
        <v>36</v>
      </c>
      <c r="I1086" s="7">
        <v>64304.58</v>
      </c>
      <c r="J1086" s="7">
        <v>643</v>
      </c>
      <c r="K1086" s="7">
        <v>697</v>
      </c>
      <c r="L1086" s="7">
        <v>0</v>
      </c>
      <c r="M1086" s="7">
        <f>J1086+K1086+L1086</f>
        <v>1340</v>
      </c>
      <c r="N1086" s="7">
        <f t="shared" si="75"/>
        <v>65644.58</v>
      </c>
    </row>
    <row r="1087" spans="1:14" ht="12" customHeight="1">
      <c r="A1087" s="1" t="s">
        <v>2912</v>
      </c>
      <c r="B1087" s="1" t="s">
        <v>2913</v>
      </c>
      <c r="C1087" s="1" t="s">
        <v>2061</v>
      </c>
      <c r="D1087" s="1" t="s">
        <v>2914</v>
      </c>
      <c r="E1087" s="1" t="s">
        <v>8933</v>
      </c>
      <c r="F1087" s="17">
        <v>1</v>
      </c>
      <c r="G1087" s="18" t="s">
        <v>14</v>
      </c>
      <c r="H1087" s="1" t="s">
        <v>2862</v>
      </c>
      <c r="I1087" s="7">
        <v>60000</v>
      </c>
      <c r="J1087" s="7">
        <v>600</v>
      </c>
      <c r="K1087" s="7">
        <v>587</v>
      </c>
      <c r="L1087" s="7">
        <v>0</v>
      </c>
      <c r="M1087" s="7">
        <f>J1087+K1087+L1087</f>
        <v>1187</v>
      </c>
      <c r="N1087" s="7">
        <f t="shared" si="75"/>
        <v>61187</v>
      </c>
    </row>
    <row r="1088" spans="1:14" ht="12" customHeight="1">
      <c r="A1088" s="2" t="s">
        <v>6539</v>
      </c>
      <c r="B1088" s="2" t="s">
        <v>6540</v>
      </c>
      <c r="C1088" s="2" t="s">
        <v>793</v>
      </c>
      <c r="D1088" s="2" t="s">
        <v>6541</v>
      </c>
      <c r="E1088" s="2" t="s">
        <v>6119</v>
      </c>
      <c r="F1088" s="15">
        <v>1</v>
      </c>
      <c r="G1088" s="16" t="s">
        <v>6123</v>
      </c>
      <c r="H1088" s="1" t="s">
        <v>1683</v>
      </c>
      <c r="I1088" s="7">
        <v>28532.6</v>
      </c>
      <c r="J1088" s="7">
        <v>285.33</v>
      </c>
      <c r="K1088" s="7">
        <v>286</v>
      </c>
      <c r="L1088" s="7">
        <v>0</v>
      </c>
      <c r="M1088" s="5">
        <f>+J1088+K1088</f>
        <v>571.3299999999999</v>
      </c>
      <c r="N1088" s="7">
        <f t="shared" si="75"/>
        <v>29103.93</v>
      </c>
    </row>
    <row r="1089" spans="1:14" ht="12" customHeight="1">
      <c r="A1089" s="2" t="s">
        <v>2876</v>
      </c>
      <c r="B1089" s="2" t="s">
        <v>2877</v>
      </c>
      <c r="C1089" s="2" t="s">
        <v>2013</v>
      </c>
      <c r="D1089" s="2" t="s">
        <v>2878</v>
      </c>
      <c r="E1089" s="2" t="s">
        <v>8934</v>
      </c>
      <c r="F1089" s="15">
        <v>1</v>
      </c>
      <c r="G1089" s="16" t="s">
        <v>25</v>
      </c>
      <c r="H1089" s="1" t="s">
        <v>2879</v>
      </c>
      <c r="I1089" s="7">
        <v>161464.49</v>
      </c>
      <c r="J1089" s="7">
        <v>1614.64</v>
      </c>
      <c r="K1089" s="7">
        <v>3229</v>
      </c>
      <c r="L1089" s="7">
        <v>0</v>
      </c>
      <c r="M1089" s="5">
        <f>+J1089+K1089</f>
        <v>4843.64</v>
      </c>
      <c r="N1089" s="7">
        <f t="shared" si="75"/>
        <v>166308.13</v>
      </c>
    </row>
    <row r="1090" spans="1:14" ht="12" customHeight="1">
      <c r="A1090" s="2" t="s">
        <v>1191</v>
      </c>
      <c r="B1090" s="2" t="s">
        <v>1192</v>
      </c>
      <c r="C1090" s="2" t="s">
        <v>1094</v>
      </c>
      <c r="D1090" s="2" t="s">
        <v>1193</v>
      </c>
      <c r="E1090" s="2" t="s">
        <v>8934</v>
      </c>
      <c r="F1090" s="15">
        <v>1</v>
      </c>
      <c r="G1090" s="16" t="s">
        <v>25</v>
      </c>
      <c r="H1090" s="1" t="s">
        <v>1034</v>
      </c>
      <c r="I1090" s="7">
        <v>183131.92</v>
      </c>
      <c r="J1090" s="7">
        <v>1831.32</v>
      </c>
      <c r="K1090" s="7">
        <v>3663</v>
      </c>
      <c r="L1090" s="7">
        <v>0</v>
      </c>
      <c r="M1090" s="5">
        <f>+J1090+K1090</f>
        <v>5494.32</v>
      </c>
      <c r="N1090" s="7">
        <f t="shared" si="75"/>
        <v>188626.24000000002</v>
      </c>
    </row>
    <row r="1091" spans="1:14" ht="12" customHeight="1">
      <c r="A1091" s="1" t="s">
        <v>2257</v>
      </c>
      <c r="B1091" s="1" t="s">
        <v>2258</v>
      </c>
      <c r="C1091" s="1" t="s">
        <v>2259</v>
      </c>
      <c r="D1091" s="1" t="s">
        <v>2260</v>
      </c>
      <c r="E1091" s="1" t="s">
        <v>8933</v>
      </c>
      <c r="F1091" s="17">
        <v>1</v>
      </c>
      <c r="G1091" s="18" t="s">
        <v>14</v>
      </c>
      <c r="H1091" s="1" t="s">
        <v>2261</v>
      </c>
      <c r="I1091" s="7">
        <v>104495.61</v>
      </c>
      <c r="J1091" s="7">
        <v>1045</v>
      </c>
      <c r="K1091" s="7">
        <v>1211</v>
      </c>
      <c r="L1091" s="7">
        <v>1037</v>
      </c>
      <c r="M1091" s="7">
        <f>J1091+K1091+L1091</f>
        <v>3293</v>
      </c>
      <c r="N1091" s="7">
        <f t="shared" si="75"/>
        <v>107788.61</v>
      </c>
    </row>
    <row r="1092" spans="1:14" ht="12" customHeight="1">
      <c r="A1092" s="2" t="s">
        <v>6385</v>
      </c>
      <c r="B1092" s="2" t="s">
        <v>6386</v>
      </c>
      <c r="C1092" s="2" t="s">
        <v>6387</v>
      </c>
      <c r="D1092" s="2" t="s">
        <v>6388</v>
      </c>
      <c r="E1092" s="2" t="s">
        <v>6119</v>
      </c>
      <c r="F1092" s="15">
        <v>1</v>
      </c>
      <c r="G1092" s="16" t="s">
        <v>6123</v>
      </c>
      <c r="H1092" s="1" t="s">
        <v>1034</v>
      </c>
      <c r="I1092" s="7">
        <v>29128.4</v>
      </c>
      <c r="J1092" s="7">
        <v>291.28</v>
      </c>
      <c r="K1092" s="7">
        <v>291</v>
      </c>
      <c r="L1092" s="7">
        <v>0</v>
      </c>
      <c r="M1092" s="5">
        <f>+J1092+K1092</f>
        <v>582.28</v>
      </c>
      <c r="N1092" s="7">
        <f t="shared" si="75"/>
        <v>29710.68</v>
      </c>
    </row>
    <row r="1093" spans="1:14" ht="12" customHeight="1">
      <c r="A1093" s="2" t="s">
        <v>3564</v>
      </c>
      <c r="B1093" s="2" t="s">
        <v>3565</v>
      </c>
      <c r="C1093" s="2" t="s">
        <v>199</v>
      </c>
      <c r="D1093" s="2" t="s">
        <v>3566</v>
      </c>
      <c r="E1093" s="2" t="s">
        <v>3563</v>
      </c>
      <c r="F1093" s="15">
        <v>1</v>
      </c>
      <c r="G1093" s="16" t="s">
        <v>3567</v>
      </c>
      <c r="H1093" s="1" t="s">
        <v>3568</v>
      </c>
      <c r="I1093" s="7">
        <v>112985.37</v>
      </c>
      <c r="J1093" s="7">
        <v>1129.85</v>
      </c>
      <c r="K1093" s="7">
        <v>2260</v>
      </c>
      <c r="L1093" s="7">
        <v>0</v>
      </c>
      <c r="M1093" s="5">
        <f>+J1093+K1093</f>
        <v>3389.85</v>
      </c>
      <c r="N1093" s="7">
        <f t="shared" si="75"/>
        <v>116375.22</v>
      </c>
    </row>
    <row r="1094" spans="1:14" ht="12" customHeight="1">
      <c r="A1094" s="2" t="s">
        <v>4965</v>
      </c>
      <c r="B1094" s="2" t="s">
        <v>4966</v>
      </c>
      <c r="C1094" s="2" t="s">
        <v>1645</v>
      </c>
      <c r="D1094" s="2" t="s">
        <v>4967</v>
      </c>
      <c r="E1094" s="2" t="s">
        <v>3563</v>
      </c>
      <c r="F1094" s="15">
        <v>1</v>
      </c>
      <c r="G1094" s="16" t="s">
        <v>3567</v>
      </c>
      <c r="H1094" s="1" t="s">
        <v>4881</v>
      </c>
      <c r="I1094" s="7">
        <v>50500.03</v>
      </c>
      <c r="J1094" s="7">
        <v>505</v>
      </c>
      <c r="K1094" s="7">
        <v>0</v>
      </c>
      <c r="L1094" s="7">
        <v>0</v>
      </c>
      <c r="M1094" s="5">
        <f>+J1094+K1094</f>
        <v>505</v>
      </c>
      <c r="N1094" s="7">
        <f t="shared" si="75"/>
        <v>51005.03</v>
      </c>
    </row>
    <row r="1095" spans="1:14" ht="12" customHeight="1">
      <c r="A1095" s="2" t="s">
        <v>7235</v>
      </c>
      <c r="B1095" s="2" t="s">
        <v>132</v>
      </c>
      <c r="C1095" s="2" t="s">
        <v>7236</v>
      </c>
      <c r="D1095" s="2" t="s">
        <v>7237</v>
      </c>
      <c r="E1095" s="2" t="s">
        <v>6119</v>
      </c>
      <c r="F1095" s="15">
        <v>0.55</v>
      </c>
      <c r="G1095" s="16" t="s">
        <v>6123</v>
      </c>
      <c r="H1095" s="1" t="s">
        <v>2748</v>
      </c>
      <c r="I1095" s="7">
        <v>16243.93</v>
      </c>
      <c r="J1095" s="7">
        <v>162.44</v>
      </c>
      <c r="K1095" s="7">
        <v>254</v>
      </c>
      <c r="L1095" s="7">
        <v>0</v>
      </c>
      <c r="M1095" s="5">
        <f>+J1095+K1095</f>
        <v>416.44</v>
      </c>
      <c r="N1095" s="7">
        <f t="shared" si="75"/>
        <v>16660.37</v>
      </c>
    </row>
    <row r="1096" spans="1:14" ht="12" customHeight="1">
      <c r="A1096" s="1" t="s">
        <v>425</v>
      </c>
      <c r="B1096" s="1" t="s">
        <v>426</v>
      </c>
      <c r="C1096" s="1" t="s">
        <v>398</v>
      </c>
      <c r="D1096" s="1" t="s">
        <v>427</v>
      </c>
      <c r="E1096" s="1" t="s">
        <v>8933</v>
      </c>
      <c r="F1096" s="17">
        <v>1</v>
      </c>
      <c r="G1096" s="18" t="s">
        <v>14</v>
      </c>
      <c r="H1096" s="1" t="s">
        <v>153</v>
      </c>
      <c r="I1096" s="7">
        <v>75792.29</v>
      </c>
      <c r="J1096" s="7">
        <v>758</v>
      </c>
      <c r="K1096" s="7">
        <v>811</v>
      </c>
      <c r="L1096" s="7">
        <v>0</v>
      </c>
      <c r="M1096" s="7">
        <f>J1096+K1096+L1096</f>
        <v>1569</v>
      </c>
      <c r="N1096" s="7">
        <f t="shared" si="75"/>
        <v>77361.29</v>
      </c>
    </row>
    <row r="1097" spans="1:14" ht="12" customHeight="1">
      <c r="A1097" s="1" t="s">
        <v>221</v>
      </c>
      <c r="B1097" s="1" t="s">
        <v>222</v>
      </c>
      <c r="C1097" s="1" t="s">
        <v>223</v>
      </c>
      <c r="D1097" s="1" t="s">
        <v>224</v>
      </c>
      <c r="E1097" s="1" t="s">
        <v>8933</v>
      </c>
      <c r="F1097" s="17">
        <v>1</v>
      </c>
      <c r="G1097" s="18" t="s">
        <v>14</v>
      </c>
      <c r="H1097" s="1" t="s">
        <v>36</v>
      </c>
      <c r="I1097" s="7">
        <v>54714.34</v>
      </c>
      <c r="J1097" s="7">
        <v>547</v>
      </c>
      <c r="K1097" s="7">
        <v>601</v>
      </c>
      <c r="L1097" s="7">
        <v>0</v>
      </c>
      <c r="M1097" s="7">
        <f>J1097+K1097+L1097</f>
        <v>1148</v>
      </c>
      <c r="N1097" s="7">
        <f t="shared" si="75"/>
        <v>55862.34</v>
      </c>
    </row>
    <row r="1098" spans="1:14" ht="12" customHeight="1">
      <c r="A1098" s="2" t="s">
        <v>765</v>
      </c>
      <c r="B1098" s="2" t="s">
        <v>766</v>
      </c>
      <c r="C1098" s="2" t="s">
        <v>767</v>
      </c>
      <c r="D1098" s="2" t="s">
        <v>768</v>
      </c>
      <c r="E1098" s="2" t="s">
        <v>8934</v>
      </c>
      <c r="F1098" s="15">
        <v>1</v>
      </c>
      <c r="G1098" s="16" t="s">
        <v>25</v>
      </c>
      <c r="H1098" s="1" t="s">
        <v>26</v>
      </c>
      <c r="I1098" s="7">
        <v>98073.56</v>
      </c>
      <c r="J1098" s="7">
        <v>980.74</v>
      </c>
      <c r="K1098" s="7">
        <v>1962</v>
      </c>
      <c r="L1098" s="7">
        <v>0</v>
      </c>
      <c r="M1098" s="5">
        <f>+J1098+K1098</f>
        <v>2942.74</v>
      </c>
      <c r="N1098" s="7">
        <f t="shared" si="75"/>
        <v>101016.3</v>
      </c>
    </row>
    <row r="1099" spans="1:14" ht="12" customHeight="1">
      <c r="A1099" s="1" t="s">
        <v>3376</v>
      </c>
      <c r="B1099" s="1" t="s">
        <v>3377</v>
      </c>
      <c r="C1099" s="1" t="s">
        <v>3378</v>
      </c>
      <c r="D1099" s="1" t="s">
        <v>3379</v>
      </c>
      <c r="E1099" s="1" t="s">
        <v>8933</v>
      </c>
      <c r="F1099" s="17">
        <v>1</v>
      </c>
      <c r="G1099" s="18" t="s">
        <v>14</v>
      </c>
      <c r="H1099" s="1" t="s">
        <v>3083</v>
      </c>
      <c r="I1099" s="7">
        <v>47500.04</v>
      </c>
      <c r="J1099" s="7">
        <v>475</v>
      </c>
      <c r="K1099" s="7">
        <v>626</v>
      </c>
      <c r="L1099" s="7">
        <v>0</v>
      </c>
      <c r="M1099" s="7">
        <f>J1099+K1099+L1099</f>
        <v>1101</v>
      </c>
      <c r="N1099" s="7">
        <f t="shared" si="75"/>
        <v>48601.04</v>
      </c>
    </row>
    <row r="1100" spans="1:14" ht="12" customHeight="1">
      <c r="A1100" s="1" t="s">
        <v>1201</v>
      </c>
      <c r="B1100" s="1" t="s">
        <v>1202</v>
      </c>
      <c r="C1100" s="1" t="s">
        <v>537</v>
      </c>
      <c r="D1100" s="1" t="s">
        <v>1203</v>
      </c>
      <c r="E1100" s="1" t="s">
        <v>8933</v>
      </c>
      <c r="F1100" s="17">
        <v>1</v>
      </c>
      <c r="G1100" s="18" t="s">
        <v>14</v>
      </c>
      <c r="H1100" s="1" t="s">
        <v>1039</v>
      </c>
      <c r="I1100" s="7">
        <v>102602.47</v>
      </c>
      <c r="J1100" s="7">
        <v>1026</v>
      </c>
      <c r="K1100" s="7">
        <v>840</v>
      </c>
      <c r="L1100" s="7">
        <v>1083</v>
      </c>
      <c r="M1100" s="7">
        <f>J1100+K1100+L1100</f>
        <v>2949</v>
      </c>
      <c r="N1100" s="7">
        <f t="shared" si="75"/>
        <v>105551.47</v>
      </c>
    </row>
    <row r="1101" spans="1:14" ht="12" customHeight="1">
      <c r="A1101" s="2" t="s">
        <v>4308</v>
      </c>
      <c r="B1101" s="2" t="s">
        <v>4309</v>
      </c>
      <c r="C1101" s="2" t="s">
        <v>4310</v>
      </c>
      <c r="D1101" s="2" t="s">
        <v>4311</v>
      </c>
      <c r="E1101" s="2" t="s">
        <v>3563</v>
      </c>
      <c r="F1101" s="15">
        <v>1</v>
      </c>
      <c r="G1101" s="16" t="s">
        <v>3567</v>
      </c>
      <c r="H1101" s="1" t="s">
        <v>2278</v>
      </c>
      <c r="I1101" s="7">
        <v>97834.56</v>
      </c>
      <c r="J1101" s="7">
        <v>978.35</v>
      </c>
      <c r="K1101" s="7">
        <v>1957</v>
      </c>
      <c r="L1101" s="7">
        <v>0</v>
      </c>
      <c r="M1101" s="5">
        <f>+J1101+K1101</f>
        <v>2935.35</v>
      </c>
      <c r="N1101" s="7">
        <f t="shared" si="75"/>
        <v>100769.91</v>
      </c>
    </row>
    <row r="1102" spans="1:14" ht="12" customHeight="1">
      <c r="A1102" s="2" t="s">
        <v>6349</v>
      </c>
      <c r="B1102" s="2" t="s">
        <v>6350</v>
      </c>
      <c r="C1102" s="2" t="s">
        <v>6351</v>
      </c>
      <c r="D1102" s="2" t="s">
        <v>6352</v>
      </c>
      <c r="E1102" s="2" t="s">
        <v>6119</v>
      </c>
      <c r="F1102" s="15">
        <v>1</v>
      </c>
      <c r="G1102" s="16" t="s">
        <v>6123</v>
      </c>
      <c r="H1102" s="1" t="s">
        <v>26</v>
      </c>
      <c r="I1102" s="7">
        <v>37950.46000000001</v>
      </c>
      <c r="J1102" s="7">
        <v>379.5</v>
      </c>
      <c r="K1102" s="7">
        <v>952</v>
      </c>
      <c r="L1102" s="7">
        <v>0</v>
      </c>
      <c r="M1102" s="5">
        <f>+J1102+K1102</f>
        <v>1331.5</v>
      </c>
      <c r="N1102" s="7">
        <f t="shared" si="75"/>
        <v>39281.96000000001</v>
      </c>
    </row>
    <row r="1103" spans="1:14" ht="12" customHeight="1">
      <c r="A1103" s="2" t="s">
        <v>3852</v>
      </c>
      <c r="B1103" s="2" t="s">
        <v>1518</v>
      </c>
      <c r="C1103" s="2" t="s">
        <v>2795</v>
      </c>
      <c r="D1103" s="2" t="s">
        <v>3853</v>
      </c>
      <c r="E1103" s="2" t="s">
        <v>3563</v>
      </c>
      <c r="F1103" s="15">
        <v>1</v>
      </c>
      <c r="G1103" s="16" t="s">
        <v>3567</v>
      </c>
      <c r="H1103" s="1" t="s">
        <v>1034</v>
      </c>
      <c r="I1103" s="7">
        <v>55380.92</v>
      </c>
      <c r="J1103" s="7">
        <v>553.81</v>
      </c>
      <c r="K1103" s="7">
        <v>1108</v>
      </c>
      <c r="L1103" s="7">
        <v>0</v>
      </c>
      <c r="M1103" s="5">
        <f>+J1103+K1103</f>
        <v>1661.81</v>
      </c>
      <c r="N1103" s="7">
        <f t="shared" si="75"/>
        <v>57042.729999999996</v>
      </c>
    </row>
    <row r="1104" spans="1:14" ht="12" customHeight="1">
      <c r="A1104" s="2" t="s">
        <v>3052</v>
      </c>
      <c r="B1104" s="2" t="s">
        <v>2953</v>
      </c>
      <c r="C1104" s="2" t="s">
        <v>199</v>
      </c>
      <c r="D1104" s="2" t="s">
        <v>3053</v>
      </c>
      <c r="E1104" s="2" t="s">
        <v>8934</v>
      </c>
      <c r="F1104" s="15">
        <v>1</v>
      </c>
      <c r="G1104" s="16" t="s">
        <v>25</v>
      </c>
      <c r="H1104" s="1" t="s">
        <v>3047</v>
      </c>
      <c r="I1104" s="7">
        <v>130814.64</v>
      </c>
      <c r="J1104" s="7">
        <v>1308.15</v>
      </c>
      <c r="K1104" s="7">
        <v>1308</v>
      </c>
      <c r="L1104" s="7">
        <v>0</v>
      </c>
      <c r="M1104" s="5">
        <f>+J1104+K1104</f>
        <v>2616.15</v>
      </c>
      <c r="N1104" s="7">
        <f t="shared" si="75"/>
        <v>133430.79</v>
      </c>
    </row>
    <row r="1105" spans="1:14" ht="12" customHeight="1">
      <c r="A1105" s="1" t="s">
        <v>1225</v>
      </c>
      <c r="B1105" s="1" t="s">
        <v>1226</v>
      </c>
      <c r="C1105" s="1" t="s">
        <v>1227</v>
      </c>
      <c r="D1105" s="1" t="s">
        <v>1228</v>
      </c>
      <c r="E1105" s="1" t="s">
        <v>8933</v>
      </c>
      <c r="F1105" s="17">
        <v>1</v>
      </c>
      <c r="G1105" s="18" t="s">
        <v>14</v>
      </c>
      <c r="H1105" s="1" t="s">
        <v>1009</v>
      </c>
      <c r="I1105" s="7">
        <v>89854.64</v>
      </c>
      <c r="J1105" s="7">
        <v>899</v>
      </c>
      <c r="K1105" s="7">
        <v>0</v>
      </c>
      <c r="L1105" s="7">
        <v>0</v>
      </c>
      <c r="M1105" s="7">
        <f>J1105+K1105+L1105</f>
        <v>899</v>
      </c>
      <c r="N1105" s="7">
        <f t="shared" si="75"/>
        <v>90753.64</v>
      </c>
    </row>
    <row r="1106" spans="1:14" ht="12" customHeight="1">
      <c r="A1106" s="1" t="s">
        <v>32</v>
      </c>
      <c r="B1106" s="1" t="s">
        <v>33</v>
      </c>
      <c r="C1106" s="1" t="s">
        <v>34</v>
      </c>
      <c r="D1106" s="1" t="s">
        <v>35</v>
      </c>
      <c r="E1106" s="1" t="s">
        <v>8933</v>
      </c>
      <c r="F1106" s="17">
        <v>1</v>
      </c>
      <c r="G1106" s="18" t="s">
        <v>14</v>
      </c>
      <c r="H1106" s="1" t="s">
        <v>36</v>
      </c>
      <c r="I1106" s="7">
        <v>75060.27</v>
      </c>
      <c r="J1106" s="7">
        <v>751</v>
      </c>
      <c r="K1106" s="7">
        <v>751</v>
      </c>
      <c r="L1106" s="7">
        <v>0</v>
      </c>
      <c r="M1106" s="7">
        <f>J1106+K1106+L1106</f>
        <v>1502</v>
      </c>
      <c r="N1106" s="7">
        <f t="shared" si="75"/>
        <v>76562.27</v>
      </c>
    </row>
    <row r="1107" spans="1:14" ht="12" customHeight="1">
      <c r="A1107" s="2" t="s">
        <v>1896</v>
      </c>
      <c r="B1107" s="2" t="s">
        <v>1897</v>
      </c>
      <c r="C1107" s="2" t="s">
        <v>291</v>
      </c>
      <c r="D1107" s="2" t="s">
        <v>1898</v>
      </c>
      <c r="E1107" s="2" t="s">
        <v>8934</v>
      </c>
      <c r="F1107" s="15">
        <v>1</v>
      </c>
      <c r="G1107" s="16" t="s">
        <v>25</v>
      </c>
      <c r="H1107" s="1" t="s">
        <v>1697</v>
      </c>
      <c r="I1107" s="7">
        <v>100151.9</v>
      </c>
      <c r="J1107" s="7">
        <v>1001.52</v>
      </c>
      <c r="K1107" s="7">
        <v>2003</v>
      </c>
      <c r="L1107" s="7">
        <v>0</v>
      </c>
      <c r="M1107" s="5">
        <f>+J1107+K1107</f>
        <v>3004.52</v>
      </c>
      <c r="N1107" s="7">
        <f t="shared" si="75"/>
        <v>103156.42</v>
      </c>
    </row>
    <row r="1108" spans="1:14" ht="12" customHeight="1">
      <c r="A1108" s="2" t="s">
        <v>2980</v>
      </c>
      <c r="B1108" s="2" t="s">
        <v>2981</v>
      </c>
      <c r="C1108" s="2" t="s">
        <v>108</v>
      </c>
      <c r="D1108" s="2" t="s">
        <v>2982</v>
      </c>
      <c r="E1108" s="2" t="s">
        <v>8934</v>
      </c>
      <c r="F1108" s="15">
        <v>1</v>
      </c>
      <c r="G1108" s="16" t="s">
        <v>25</v>
      </c>
      <c r="H1108" s="1" t="s">
        <v>2879</v>
      </c>
      <c r="I1108" s="7">
        <v>78630.8</v>
      </c>
      <c r="J1108" s="7">
        <v>786.3100000000001</v>
      </c>
      <c r="K1108" s="7">
        <v>0</v>
      </c>
      <c r="L1108" s="7">
        <v>0</v>
      </c>
      <c r="M1108" s="5">
        <f>+J1108+K1108</f>
        <v>786.3100000000001</v>
      </c>
      <c r="N1108" s="7">
        <f t="shared" si="75"/>
        <v>79417.11</v>
      </c>
    </row>
    <row r="1109" spans="1:14" ht="12" customHeight="1">
      <c r="A1109" s="1" t="s">
        <v>3493</v>
      </c>
      <c r="B1109" s="1" t="s">
        <v>819</v>
      </c>
      <c r="C1109" s="1" t="s">
        <v>898</v>
      </c>
      <c r="D1109" s="1" t="s">
        <v>3494</v>
      </c>
      <c r="E1109" s="1" t="s">
        <v>8933</v>
      </c>
      <c r="F1109" s="17">
        <v>1</v>
      </c>
      <c r="G1109" s="18" t="s">
        <v>14</v>
      </c>
      <c r="H1109" s="1" t="s">
        <v>3066</v>
      </c>
      <c r="I1109" s="7">
        <v>98062.15</v>
      </c>
      <c r="J1109" s="7">
        <v>981</v>
      </c>
      <c r="K1109" s="7">
        <v>0</v>
      </c>
      <c r="L1109" s="7">
        <v>0</v>
      </c>
      <c r="M1109" s="7">
        <f>J1109+K1109+L1109</f>
        <v>981</v>
      </c>
      <c r="N1109" s="7">
        <f t="shared" si="75"/>
        <v>99043.15</v>
      </c>
    </row>
    <row r="1110" spans="1:14" ht="12" customHeight="1">
      <c r="A1110" s="2" t="s">
        <v>6392</v>
      </c>
      <c r="B1110" s="2" t="s">
        <v>878</v>
      </c>
      <c r="C1110" s="2" t="s">
        <v>369</v>
      </c>
      <c r="D1110" s="2" t="s">
        <v>6393</v>
      </c>
      <c r="E1110" s="2" t="s">
        <v>6119</v>
      </c>
      <c r="F1110" s="15">
        <v>0.5</v>
      </c>
      <c r="G1110" s="16" t="s">
        <v>6123</v>
      </c>
      <c r="H1110" s="1" t="s">
        <v>1034</v>
      </c>
      <c r="I1110" s="7">
        <v>17480.74</v>
      </c>
      <c r="J1110" s="7">
        <v>174.81</v>
      </c>
      <c r="K1110" s="7">
        <v>350</v>
      </c>
      <c r="L1110" s="7">
        <v>0</v>
      </c>
      <c r="M1110" s="5">
        <f>+J1110+K1110</f>
        <v>524.81</v>
      </c>
      <c r="N1110" s="7">
        <f t="shared" si="75"/>
        <v>18005.550000000003</v>
      </c>
    </row>
    <row r="1111" spans="1:14" ht="12" customHeight="1">
      <c r="A1111" s="1" t="s">
        <v>776</v>
      </c>
      <c r="B1111" s="1" t="s">
        <v>777</v>
      </c>
      <c r="C1111" s="1" t="s">
        <v>12</v>
      </c>
      <c r="D1111" s="1" t="s">
        <v>778</v>
      </c>
      <c r="E1111" s="1" t="s">
        <v>8933</v>
      </c>
      <c r="F1111" s="17">
        <v>1</v>
      </c>
      <c r="G1111" s="18" t="s">
        <v>14</v>
      </c>
      <c r="H1111" s="1" t="s">
        <v>49</v>
      </c>
      <c r="I1111" s="7">
        <v>69333.37</v>
      </c>
      <c r="J1111" s="7">
        <v>693</v>
      </c>
      <c r="K1111" s="7">
        <v>0</v>
      </c>
      <c r="L1111" s="7">
        <v>0</v>
      </c>
      <c r="M1111" s="7">
        <f>J1111+K1111+L1111</f>
        <v>693</v>
      </c>
      <c r="N1111" s="7">
        <f t="shared" si="75"/>
        <v>70026.37</v>
      </c>
    </row>
    <row r="1112" spans="1:14" ht="12" customHeight="1">
      <c r="A1112" s="2" t="s">
        <v>6678</v>
      </c>
      <c r="B1112" s="2" t="s">
        <v>6679</v>
      </c>
      <c r="C1112" s="2" t="s">
        <v>6680</v>
      </c>
      <c r="D1112" s="2" t="s">
        <v>6681</v>
      </c>
      <c r="E1112" s="2" t="s">
        <v>6119</v>
      </c>
      <c r="F1112" s="15">
        <v>1</v>
      </c>
      <c r="G1112" s="16" t="s">
        <v>6123</v>
      </c>
      <c r="H1112" s="1" t="s">
        <v>2278</v>
      </c>
      <c r="I1112" s="7">
        <v>35350</v>
      </c>
      <c r="J1112" s="7">
        <v>353.5</v>
      </c>
      <c r="K1112" s="7">
        <v>0</v>
      </c>
      <c r="L1112" s="7">
        <v>0</v>
      </c>
      <c r="M1112" s="5">
        <f>+J1112+K1112</f>
        <v>353.5</v>
      </c>
      <c r="N1112" s="7">
        <f t="shared" si="75"/>
        <v>35703.5</v>
      </c>
    </row>
    <row r="1113" spans="1:14" ht="12" customHeight="1">
      <c r="A1113" s="2" t="s">
        <v>6149</v>
      </c>
      <c r="B1113" s="2" t="s">
        <v>6150</v>
      </c>
      <c r="C1113" s="2" t="s">
        <v>6151</v>
      </c>
      <c r="D1113" s="2" t="s">
        <v>6152</v>
      </c>
      <c r="E1113" s="2" t="s">
        <v>6119</v>
      </c>
      <c r="F1113" s="15">
        <v>1</v>
      </c>
      <c r="G1113" s="16" t="s">
        <v>6123</v>
      </c>
      <c r="H1113" s="1" t="s">
        <v>3568</v>
      </c>
      <c r="I1113" s="7">
        <v>55110.46</v>
      </c>
      <c r="J1113" s="7">
        <v>551.1</v>
      </c>
      <c r="K1113" s="7">
        <v>0</v>
      </c>
      <c r="L1113" s="7">
        <v>0</v>
      </c>
      <c r="M1113" s="5">
        <f>+J1113+K1113</f>
        <v>551.1</v>
      </c>
      <c r="N1113" s="7">
        <f t="shared" si="75"/>
        <v>55661.56</v>
      </c>
    </row>
    <row r="1114" spans="1:14" ht="12" customHeight="1">
      <c r="A1114" s="2" t="s">
        <v>3017</v>
      </c>
      <c r="B1114" s="2" t="s">
        <v>3018</v>
      </c>
      <c r="C1114" s="2" t="s">
        <v>376</v>
      </c>
      <c r="D1114" s="2" t="s">
        <v>3019</v>
      </c>
      <c r="E1114" s="2" t="s">
        <v>8934</v>
      </c>
      <c r="F1114" s="15">
        <v>1</v>
      </c>
      <c r="G1114" s="16" t="s">
        <v>25</v>
      </c>
      <c r="H1114" s="1" t="s">
        <v>3020</v>
      </c>
      <c r="I1114" s="7">
        <v>136248.65</v>
      </c>
      <c r="J1114" s="7">
        <v>1362.49</v>
      </c>
      <c r="K1114" s="7">
        <v>2725</v>
      </c>
      <c r="L1114" s="7">
        <v>0</v>
      </c>
      <c r="M1114" s="5">
        <f>+J1114+K1114</f>
        <v>4087.49</v>
      </c>
      <c r="N1114" s="7">
        <f t="shared" si="75"/>
        <v>140336.13999999998</v>
      </c>
    </row>
    <row r="1115" spans="1:14" ht="12" customHeight="1">
      <c r="A1115" s="2" t="s">
        <v>1428</v>
      </c>
      <c r="B1115" s="2" t="s">
        <v>1429</v>
      </c>
      <c r="C1115" s="2" t="s">
        <v>1430</v>
      </c>
      <c r="D1115" s="2" t="s">
        <v>1431</v>
      </c>
      <c r="E1115" s="2" t="s">
        <v>8934</v>
      </c>
      <c r="F1115" s="15">
        <v>1</v>
      </c>
      <c r="G1115" s="16" t="s">
        <v>25</v>
      </c>
      <c r="H1115" s="1" t="s">
        <v>1034</v>
      </c>
      <c r="I1115" s="7">
        <v>147548.67</v>
      </c>
      <c r="J1115" s="7">
        <v>1475.49</v>
      </c>
      <c r="K1115" s="7">
        <v>2951</v>
      </c>
      <c r="L1115" s="7">
        <v>0</v>
      </c>
      <c r="M1115" s="5">
        <f>+J1115+K1115</f>
        <v>4426.49</v>
      </c>
      <c r="N1115" s="7">
        <f t="shared" si="75"/>
        <v>151975.16</v>
      </c>
    </row>
    <row r="1116" spans="1:14" ht="12" customHeight="1">
      <c r="A1116" s="1" t="s">
        <v>8903</v>
      </c>
      <c r="B1116" s="1" t="s">
        <v>1370</v>
      </c>
      <c r="C1116" s="1" t="s">
        <v>8586</v>
      </c>
      <c r="D1116" s="1" t="s">
        <v>8585</v>
      </c>
      <c r="E1116" s="1" t="s">
        <v>3563</v>
      </c>
      <c r="F1116" s="17">
        <v>1</v>
      </c>
      <c r="G1116" s="18" t="s">
        <v>3567</v>
      </c>
      <c r="H1116" s="1" t="s">
        <v>8940</v>
      </c>
      <c r="I1116" s="7">
        <v>30000</v>
      </c>
      <c r="J1116" s="1"/>
      <c r="K1116" s="1"/>
      <c r="L1116" s="1"/>
      <c r="M1116" s="7">
        <f>J1116+K1116+L1116</f>
        <v>0</v>
      </c>
      <c r="N1116" s="7">
        <f>+M1116+I1116</f>
        <v>30000</v>
      </c>
    </row>
    <row r="1117" spans="1:14" ht="12" customHeight="1">
      <c r="A1117" s="2" t="s">
        <v>2613</v>
      </c>
      <c r="B1117" s="2" t="s">
        <v>2614</v>
      </c>
      <c r="C1117" s="2" t="s">
        <v>156</v>
      </c>
      <c r="D1117" s="2" t="s">
        <v>2615</v>
      </c>
      <c r="E1117" s="2" t="s">
        <v>8934</v>
      </c>
      <c r="F1117" s="15">
        <v>1</v>
      </c>
      <c r="G1117" s="16" t="s">
        <v>25</v>
      </c>
      <c r="H1117" s="1" t="s">
        <v>2548</v>
      </c>
      <c r="I1117" s="7">
        <v>53970.63</v>
      </c>
      <c r="J1117" s="7">
        <v>539.71</v>
      </c>
      <c r="K1117" s="7">
        <v>652</v>
      </c>
      <c r="L1117" s="7">
        <v>0</v>
      </c>
      <c r="M1117" s="5">
        <f>+J1117+K1117</f>
        <v>1191.71</v>
      </c>
      <c r="N1117" s="7">
        <f aca="true" t="shared" si="76" ref="N1117:N1148">I1117+M1117</f>
        <v>55162.34</v>
      </c>
    </row>
    <row r="1118" spans="1:14" ht="12" customHeight="1">
      <c r="A1118" s="2" t="s">
        <v>415</v>
      </c>
      <c r="B1118" s="2" t="s">
        <v>416</v>
      </c>
      <c r="C1118" s="2" t="s">
        <v>417</v>
      </c>
      <c r="D1118" s="2" t="s">
        <v>418</v>
      </c>
      <c r="E1118" s="2" t="s">
        <v>8934</v>
      </c>
      <c r="F1118" s="15">
        <v>1</v>
      </c>
      <c r="G1118" s="16" t="s">
        <v>25</v>
      </c>
      <c r="H1118" s="1" t="s">
        <v>26</v>
      </c>
      <c r="I1118" s="7">
        <v>99324.66</v>
      </c>
      <c r="J1118" s="7">
        <v>993.24</v>
      </c>
      <c r="K1118" s="7">
        <v>1987</v>
      </c>
      <c r="L1118" s="7">
        <v>0</v>
      </c>
      <c r="M1118" s="5">
        <f>+J1118+K1118</f>
        <v>2980.24</v>
      </c>
      <c r="N1118" s="7">
        <f t="shared" si="76"/>
        <v>102304.90000000001</v>
      </c>
    </row>
    <row r="1119" spans="1:14" ht="12" customHeight="1">
      <c r="A1119" s="1" t="s">
        <v>1854</v>
      </c>
      <c r="B1119" s="1" t="s">
        <v>1855</v>
      </c>
      <c r="C1119" s="1" t="s">
        <v>881</v>
      </c>
      <c r="D1119" s="1" t="s">
        <v>1856</v>
      </c>
      <c r="E1119" s="1" t="s">
        <v>8933</v>
      </c>
      <c r="F1119" s="17">
        <v>1</v>
      </c>
      <c r="G1119" s="18" t="s">
        <v>14</v>
      </c>
      <c r="H1119" s="1" t="s">
        <v>1766</v>
      </c>
      <c r="I1119" s="7">
        <v>76315.02</v>
      </c>
      <c r="J1119" s="7">
        <v>763</v>
      </c>
      <c r="K1119" s="7">
        <v>1263</v>
      </c>
      <c r="L1119" s="7">
        <v>1738</v>
      </c>
      <c r="M1119" s="7">
        <f>J1119+K1119+L1119</f>
        <v>3764</v>
      </c>
      <c r="N1119" s="7">
        <f t="shared" si="76"/>
        <v>80079.02</v>
      </c>
    </row>
    <row r="1120" spans="1:14" ht="12" customHeight="1">
      <c r="A1120" s="1" t="s">
        <v>1057</v>
      </c>
      <c r="B1120" s="1" t="s">
        <v>1058</v>
      </c>
      <c r="C1120" s="1" t="s">
        <v>196</v>
      </c>
      <c r="D1120" s="1" t="s">
        <v>1059</v>
      </c>
      <c r="E1120" s="1" t="s">
        <v>8933</v>
      </c>
      <c r="F1120" s="17">
        <v>1</v>
      </c>
      <c r="G1120" s="18" t="s">
        <v>14</v>
      </c>
      <c r="H1120" s="1" t="s">
        <v>1000</v>
      </c>
      <c r="I1120" s="7">
        <v>114439.38</v>
      </c>
      <c r="J1120" s="7">
        <v>1144</v>
      </c>
      <c r="K1120" s="7">
        <v>1425</v>
      </c>
      <c r="L1120" s="7">
        <v>0</v>
      </c>
      <c r="M1120" s="7">
        <f>J1120+K1120+L1120</f>
        <v>2569</v>
      </c>
      <c r="N1120" s="7">
        <f t="shared" si="76"/>
        <v>117008.38</v>
      </c>
    </row>
    <row r="1121" spans="1:14" ht="12" customHeight="1">
      <c r="A1121" s="1" t="s">
        <v>2936</v>
      </c>
      <c r="B1121" s="1" t="s">
        <v>2937</v>
      </c>
      <c r="C1121" s="1" t="s">
        <v>2938</v>
      </c>
      <c r="D1121" s="1" t="s">
        <v>2939</v>
      </c>
      <c r="E1121" s="1" t="s">
        <v>8933</v>
      </c>
      <c r="F1121" s="17">
        <v>1</v>
      </c>
      <c r="G1121" s="18" t="s">
        <v>14</v>
      </c>
      <c r="H1121" s="1" t="s">
        <v>2862</v>
      </c>
      <c r="I1121" s="7">
        <v>106050</v>
      </c>
      <c r="J1121" s="7">
        <v>1061</v>
      </c>
      <c r="K1121" s="7">
        <v>1383</v>
      </c>
      <c r="L1121" s="7">
        <v>0</v>
      </c>
      <c r="M1121" s="7">
        <f>J1121+K1121+L1121</f>
        <v>2444</v>
      </c>
      <c r="N1121" s="7">
        <f t="shared" si="76"/>
        <v>108494</v>
      </c>
    </row>
    <row r="1122" spans="1:14" ht="12" customHeight="1">
      <c r="A1122" s="2" t="s">
        <v>7953</v>
      </c>
      <c r="B1122" s="2" t="s">
        <v>7954</v>
      </c>
      <c r="C1122" s="2" t="s">
        <v>7955</v>
      </c>
      <c r="D1122" s="2" t="s">
        <v>7956</v>
      </c>
      <c r="E1122" s="2" t="s">
        <v>6119</v>
      </c>
      <c r="F1122" s="15">
        <v>1</v>
      </c>
      <c r="G1122" s="16" t="s">
        <v>6123</v>
      </c>
      <c r="H1122" s="1" t="s">
        <v>5862</v>
      </c>
      <c r="I1122" s="7">
        <v>30098</v>
      </c>
      <c r="J1122" s="7">
        <v>300.98</v>
      </c>
      <c r="K1122" s="7">
        <v>602</v>
      </c>
      <c r="L1122" s="7">
        <v>0</v>
      </c>
      <c r="M1122" s="5">
        <f>+J1122+K1122</f>
        <v>902.98</v>
      </c>
      <c r="N1122" s="7">
        <f t="shared" si="76"/>
        <v>31000.98</v>
      </c>
    </row>
    <row r="1123" spans="1:14" ht="12" customHeight="1">
      <c r="A1123" s="1" t="s">
        <v>1574</v>
      </c>
      <c r="B1123" s="1" t="s">
        <v>1575</v>
      </c>
      <c r="C1123" s="1" t="s">
        <v>1576</v>
      </c>
      <c r="D1123" s="1" t="s">
        <v>1577</v>
      </c>
      <c r="E1123" s="1" t="s">
        <v>8933</v>
      </c>
      <c r="F1123" s="17">
        <v>1</v>
      </c>
      <c r="G1123" s="18" t="s">
        <v>14</v>
      </c>
      <c r="H1123" s="1" t="s">
        <v>1440</v>
      </c>
      <c r="I1123" s="7">
        <v>61000</v>
      </c>
      <c r="J1123" s="7">
        <v>611</v>
      </c>
      <c r="K1123" s="7">
        <v>431</v>
      </c>
      <c r="L1123" s="7">
        <v>622</v>
      </c>
      <c r="M1123" s="7">
        <f>J1123+K1123+L1123</f>
        <v>1664</v>
      </c>
      <c r="N1123" s="7">
        <f t="shared" si="76"/>
        <v>62664</v>
      </c>
    </row>
    <row r="1124" spans="1:14" ht="12" customHeight="1">
      <c r="A1124" s="2" t="s">
        <v>4018</v>
      </c>
      <c r="B1124" s="2" t="s">
        <v>4019</v>
      </c>
      <c r="C1124" s="2" t="s">
        <v>4020</v>
      </c>
      <c r="D1124" s="2" t="s">
        <v>4021</v>
      </c>
      <c r="E1124" s="2" t="s">
        <v>3563</v>
      </c>
      <c r="F1124" s="15">
        <v>1</v>
      </c>
      <c r="G1124" s="16" t="s">
        <v>3567</v>
      </c>
      <c r="H1124" s="1" t="s">
        <v>1683</v>
      </c>
      <c r="I1124" s="7">
        <v>43707.33</v>
      </c>
      <c r="J1124" s="7">
        <v>437.07</v>
      </c>
      <c r="K1124" s="7">
        <v>874</v>
      </c>
      <c r="L1124" s="7">
        <v>0</v>
      </c>
      <c r="M1124" s="5">
        <f>+J1124+K1124</f>
        <v>1311.07</v>
      </c>
      <c r="N1124" s="7">
        <f t="shared" si="76"/>
        <v>45018.4</v>
      </c>
    </row>
    <row r="1125" spans="1:14" ht="12" customHeight="1">
      <c r="A1125" s="1" t="s">
        <v>1066</v>
      </c>
      <c r="B1125" s="1" t="s">
        <v>1064</v>
      </c>
      <c r="C1125" s="1" t="s">
        <v>1067</v>
      </c>
      <c r="D1125" s="1" t="s">
        <v>1068</v>
      </c>
      <c r="E1125" s="1" t="s">
        <v>8933</v>
      </c>
      <c r="F1125" s="17">
        <v>1</v>
      </c>
      <c r="G1125" s="18" t="s">
        <v>14</v>
      </c>
      <c r="H1125" s="1" t="s">
        <v>1000</v>
      </c>
      <c r="I1125" s="7">
        <v>73519.1</v>
      </c>
      <c r="J1125" s="7">
        <v>735</v>
      </c>
      <c r="K1125" s="7">
        <v>1775</v>
      </c>
      <c r="L1125" s="7">
        <v>1549</v>
      </c>
      <c r="M1125" s="7">
        <f>J1125+K1125+L1125</f>
        <v>4059</v>
      </c>
      <c r="N1125" s="7">
        <f t="shared" si="76"/>
        <v>77578.1</v>
      </c>
    </row>
    <row r="1126" spans="1:14" ht="12" customHeight="1">
      <c r="A1126" s="1" t="s">
        <v>393</v>
      </c>
      <c r="B1126" s="1" t="s">
        <v>394</v>
      </c>
      <c r="C1126" s="1" t="s">
        <v>376</v>
      </c>
      <c r="D1126" s="1" t="s">
        <v>395</v>
      </c>
      <c r="E1126" s="1" t="s">
        <v>8933</v>
      </c>
      <c r="F1126" s="17">
        <v>1</v>
      </c>
      <c r="G1126" s="18" t="s">
        <v>14</v>
      </c>
      <c r="H1126" s="1" t="s">
        <v>66</v>
      </c>
      <c r="I1126" s="7">
        <v>65729.83</v>
      </c>
      <c r="J1126" s="7">
        <v>657</v>
      </c>
      <c r="K1126" s="7">
        <v>711</v>
      </c>
      <c r="L1126" s="7">
        <v>0</v>
      </c>
      <c r="M1126" s="7">
        <f>J1126+K1126+L1126</f>
        <v>1368</v>
      </c>
      <c r="N1126" s="7">
        <f t="shared" si="76"/>
        <v>67097.83</v>
      </c>
    </row>
    <row r="1127" spans="1:14" ht="12" customHeight="1">
      <c r="A1127" s="2" t="s">
        <v>5611</v>
      </c>
      <c r="B1127" s="2" t="s">
        <v>5612</v>
      </c>
      <c r="C1127" s="2" t="s">
        <v>5613</v>
      </c>
      <c r="D1127" s="2" t="s">
        <v>5614</v>
      </c>
      <c r="E1127" s="2" t="s">
        <v>3563</v>
      </c>
      <c r="F1127" s="15">
        <v>1</v>
      </c>
      <c r="G1127" s="16" t="s">
        <v>3567</v>
      </c>
      <c r="H1127" s="1" t="s">
        <v>3526</v>
      </c>
      <c r="I1127" s="7">
        <v>66372.73</v>
      </c>
      <c r="J1127" s="7">
        <v>663.73</v>
      </c>
      <c r="K1127" s="7">
        <v>1327</v>
      </c>
      <c r="L1127" s="7">
        <v>0</v>
      </c>
      <c r="M1127" s="5">
        <f>+J1127+K1127</f>
        <v>1990.73</v>
      </c>
      <c r="N1127" s="7">
        <f t="shared" si="76"/>
        <v>68363.45999999999</v>
      </c>
    </row>
    <row r="1128" spans="1:14" ht="12" customHeight="1">
      <c r="A1128" s="1" t="s">
        <v>1793</v>
      </c>
      <c r="B1128" s="1" t="s">
        <v>1794</v>
      </c>
      <c r="C1128" s="1" t="s">
        <v>1795</v>
      </c>
      <c r="D1128" s="1" t="s">
        <v>1796</v>
      </c>
      <c r="E1128" s="1" t="s">
        <v>8933</v>
      </c>
      <c r="F1128" s="17">
        <v>1</v>
      </c>
      <c r="G1128" s="18" t="s">
        <v>1706</v>
      </c>
      <c r="H1128" s="1" t="s">
        <v>1707</v>
      </c>
      <c r="I1128" s="7">
        <v>50699.02</v>
      </c>
      <c r="J1128" s="7">
        <v>507</v>
      </c>
      <c r="K1128" s="7">
        <v>913</v>
      </c>
      <c r="L1128" s="7">
        <v>0</v>
      </c>
      <c r="M1128" s="7">
        <f>J1128+K1128+L1128</f>
        <v>1420</v>
      </c>
      <c r="N1128" s="7">
        <f t="shared" si="76"/>
        <v>52119.02</v>
      </c>
    </row>
    <row r="1129" spans="1:14" ht="12" customHeight="1">
      <c r="A1129" s="1" t="s">
        <v>3320</v>
      </c>
      <c r="B1129" s="1" t="s">
        <v>3321</v>
      </c>
      <c r="C1129" s="1" t="s">
        <v>34</v>
      </c>
      <c r="D1129" s="1" t="s">
        <v>3322</v>
      </c>
      <c r="E1129" s="1" t="s">
        <v>8933</v>
      </c>
      <c r="F1129" s="17">
        <v>1</v>
      </c>
      <c r="G1129" s="18" t="s">
        <v>14</v>
      </c>
      <c r="H1129" s="1" t="s">
        <v>3066</v>
      </c>
      <c r="I1129" s="7">
        <v>56033.97</v>
      </c>
      <c r="J1129" s="7">
        <v>560</v>
      </c>
      <c r="K1129" s="7">
        <v>0</v>
      </c>
      <c r="L1129" s="7">
        <v>324</v>
      </c>
      <c r="M1129" s="7">
        <f>J1129+K1129+L1129</f>
        <v>884</v>
      </c>
      <c r="N1129" s="7">
        <f t="shared" si="76"/>
        <v>56917.97</v>
      </c>
    </row>
    <row r="1130" spans="1:14" ht="12" customHeight="1">
      <c r="A1130" s="2" t="s">
        <v>4891</v>
      </c>
      <c r="B1130" s="2" t="s">
        <v>132</v>
      </c>
      <c r="C1130" s="2" t="s">
        <v>4892</v>
      </c>
      <c r="D1130" s="2" t="s">
        <v>4893</v>
      </c>
      <c r="E1130" s="2" t="s">
        <v>3563</v>
      </c>
      <c r="F1130" s="15">
        <v>1</v>
      </c>
      <c r="G1130" s="16" t="s">
        <v>3567</v>
      </c>
      <c r="H1130" s="1" t="s">
        <v>4881</v>
      </c>
      <c r="I1130" s="7">
        <v>55469.6</v>
      </c>
      <c r="J1130" s="7">
        <v>554.7</v>
      </c>
      <c r="K1130" s="7">
        <v>0</v>
      </c>
      <c r="L1130" s="7">
        <v>0</v>
      </c>
      <c r="M1130" s="5">
        <f>+J1130+K1130</f>
        <v>554.7</v>
      </c>
      <c r="N1130" s="7">
        <f t="shared" si="76"/>
        <v>56024.299999999996</v>
      </c>
    </row>
    <row r="1131" spans="1:14" ht="12" customHeight="1">
      <c r="A1131" s="1" t="s">
        <v>2217</v>
      </c>
      <c r="B1131" s="1" t="s">
        <v>2218</v>
      </c>
      <c r="C1131" s="1" t="s">
        <v>2219</v>
      </c>
      <c r="D1131" s="1" t="s">
        <v>2220</v>
      </c>
      <c r="E1131" s="1" t="s">
        <v>8933</v>
      </c>
      <c r="F1131" s="17">
        <v>1</v>
      </c>
      <c r="G1131" s="18" t="s">
        <v>14</v>
      </c>
      <c r="H1131" s="1" t="s">
        <v>1688</v>
      </c>
      <c r="I1131" s="7">
        <v>56608.75</v>
      </c>
      <c r="J1131" s="7">
        <v>566</v>
      </c>
      <c r="K1131" s="7">
        <v>638</v>
      </c>
      <c r="L1131" s="7">
        <v>541</v>
      </c>
      <c r="M1131" s="7">
        <f>J1131+K1131+L1131</f>
        <v>1745</v>
      </c>
      <c r="N1131" s="7">
        <f t="shared" si="76"/>
        <v>58353.75</v>
      </c>
    </row>
    <row r="1132" spans="1:14" ht="12" customHeight="1">
      <c r="A1132" s="1" t="s">
        <v>2415</v>
      </c>
      <c r="B1132" s="1" t="s">
        <v>2416</v>
      </c>
      <c r="C1132" s="1" t="s">
        <v>2417</v>
      </c>
      <c r="D1132" s="1" t="s">
        <v>2418</v>
      </c>
      <c r="E1132" s="1" t="s">
        <v>8933</v>
      </c>
      <c r="F1132" s="17">
        <v>1</v>
      </c>
      <c r="G1132" s="18" t="s">
        <v>14</v>
      </c>
      <c r="H1132" s="1" t="s">
        <v>2240</v>
      </c>
      <c r="I1132" s="7">
        <v>66769.17</v>
      </c>
      <c r="J1132" s="7">
        <v>668</v>
      </c>
      <c r="K1132" s="7">
        <v>387</v>
      </c>
      <c r="L1132" s="7">
        <v>2381</v>
      </c>
      <c r="M1132" s="7">
        <f>J1132+K1132+L1132</f>
        <v>3436</v>
      </c>
      <c r="N1132" s="7">
        <f t="shared" si="76"/>
        <v>70205.17</v>
      </c>
    </row>
    <row r="1133" spans="1:14" ht="12" customHeight="1">
      <c r="A1133" s="2" t="s">
        <v>1536</v>
      </c>
      <c r="B1133" s="2" t="s">
        <v>382</v>
      </c>
      <c r="C1133" s="2" t="s">
        <v>1537</v>
      </c>
      <c r="D1133" s="2" t="s">
        <v>1538</v>
      </c>
      <c r="E1133" s="2" t="s">
        <v>8934</v>
      </c>
      <c r="F1133" s="15">
        <v>1</v>
      </c>
      <c r="G1133" s="16" t="s">
        <v>25</v>
      </c>
      <c r="H1133" s="1" t="s">
        <v>1454</v>
      </c>
      <c r="I1133" s="7">
        <v>129510.27</v>
      </c>
      <c r="J1133" s="7">
        <v>1295.1</v>
      </c>
      <c r="K1133" s="7">
        <v>3060</v>
      </c>
      <c r="L1133" s="7">
        <v>0</v>
      </c>
      <c r="M1133" s="5">
        <f>+J1133+K1133</f>
        <v>4355.1</v>
      </c>
      <c r="N1133" s="7">
        <f t="shared" si="76"/>
        <v>133865.37</v>
      </c>
    </row>
    <row r="1134" spans="1:14" ht="12" customHeight="1">
      <c r="A1134" s="1" t="s">
        <v>10</v>
      </c>
      <c r="B1134" s="1" t="s">
        <v>11</v>
      </c>
      <c r="C1134" s="1" t="s">
        <v>12</v>
      </c>
      <c r="D1134" s="1" t="s">
        <v>13</v>
      </c>
      <c r="E1134" s="1" t="s">
        <v>8933</v>
      </c>
      <c r="F1134" s="17">
        <v>1</v>
      </c>
      <c r="G1134" s="18" t="s">
        <v>14</v>
      </c>
      <c r="H1134" s="1" t="s">
        <v>15</v>
      </c>
      <c r="I1134" s="7">
        <v>66641.69</v>
      </c>
      <c r="J1134" s="7">
        <v>666</v>
      </c>
      <c r="K1134" s="7">
        <v>720</v>
      </c>
      <c r="L1134" s="7">
        <v>0</v>
      </c>
      <c r="M1134" s="7">
        <f>J1134+K1134+L1134</f>
        <v>1386</v>
      </c>
      <c r="N1134" s="7">
        <f t="shared" si="76"/>
        <v>68027.69</v>
      </c>
    </row>
    <row r="1135" spans="1:14" ht="12" customHeight="1">
      <c r="A1135" s="1" t="s">
        <v>2339</v>
      </c>
      <c r="B1135" s="1" t="s">
        <v>2340</v>
      </c>
      <c r="C1135" s="1" t="s">
        <v>2341</v>
      </c>
      <c r="D1135" s="1" t="s">
        <v>2342</v>
      </c>
      <c r="E1135" s="1" t="s">
        <v>8933</v>
      </c>
      <c r="F1135" s="17">
        <v>1</v>
      </c>
      <c r="G1135" s="18" t="s">
        <v>14</v>
      </c>
      <c r="H1135" s="1" t="s">
        <v>2240</v>
      </c>
      <c r="I1135" s="7">
        <v>104365.26</v>
      </c>
      <c r="J1135" s="7">
        <v>1044</v>
      </c>
      <c r="K1135" s="7">
        <v>1209</v>
      </c>
      <c r="L1135" s="7">
        <v>1194</v>
      </c>
      <c r="M1135" s="7">
        <f>J1135+K1135+L1135</f>
        <v>3447</v>
      </c>
      <c r="N1135" s="7">
        <f t="shared" si="76"/>
        <v>107812.26</v>
      </c>
    </row>
    <row r="1136" spans="1:14" ht="12" customHeight="1">
      <c r="A1136" s="2" t="s">
        <v>4056</v>
      </c>
      <c r="B1136" s="2" t="s">
        <v>4057</v>
      </c>
      <c r="C1136" s="2" t="s">
        <v>163</v>
      </c>
      <c r="D1136" s="2" t="s">
        <v>4058</v>
      </c>
      <c r="E1136" s="2" t="s">
        <v>3563</v>
      </c>
      <c r="F1136" s="15">
        <v>1</v>
      </c>
      <c r="G1136" s="16" t="s">
        <v>3567</v>
      </c>
      <c r="H1136" s="1" t="s">
        <v>1683</v>
      </c>
      <c r="I1136" s="7">
        <v>55000</v>
      </c>
      <c r="J1136" s="7">
        <v>550</v>
      </c>
      <c r="K1136" s="7">
        <v>1550</v>
      </c>
      <c r="L1136" s="7">
        <v>0</v>
      </c>
      <c r="M1136" s="5">
        <f>+J1136+K1136</f>
        <v>2100</v>
      </c>
      <c r="N1136" s="7">
        <f t="shared" si="76"/>
        <v>57100</v>
      </c>
    </row>
    <row r="1137" spans="1:14" ht="12" customHeight="1">
      <c r="A1137" s="2" t="s">
        <v>1088</v>
      </c>
      <c r="B1137" s="2" t="s">
        <v>1089</v>
      </c>
      <c r="C1137" s="2" t="s">
        <v>1090</v>
      </c>
      <c r="D1137" s="2" t="s">
        <v>1091</v>
      </c>
      <c r="E1137" s="2" t="s">
        <v>8934</v>
      </c>
      <c r="F1137" s="15">
        <v>1</v>
      </c>
      <c r="G1137" s="16" t="s">
        <v>25</v>
      </c>
      <c r="H1137" s="1" t="s">
        <v>1034</v>
      </c>
      <c r="I1137" s="7">
        <v>247071.25</v>
      </c>
      <c r="J1137" s="7">
        <v>2470.71</v>
      </c>
      <c r="K1137" s="7">
        <v>4941</v>
      </c>
      <c r="L1137" s="7">
        <v>0</v>
      </c>
      <c r="M1137" s="5">
        <f>+J1137+K1137</f>
        <v>7411.71</v>
      </c>
      <c r="N1137" s="7">
        <f t="shared" si="76"/>
        <v>254482.96</v>
      </c>
    </row>
    <row r="1138" spans="1:14" ht="12" customHeight="1">
      <c r="A1138" s="1" t="s">
        <v>1533</v>
      </c>
      <c r="B1138" s="1" t="s">
        <v>382</v>
      </c>
      <c r="C1138" s="1" t="s">
        <v>1534</v>
      </c>
      <c r="D1138" s="1" t="s">
        <v>1535</v>
      </c>
      <c r="E1138" s="1" t="s">
        <v>8933</v>
      </c>
      <c r="F1138" s="17">
        <v>1</v>
      </c>
      <c r="G1138" s="18" t="s">
        <v>14</v>
      </c>
      <c r="H1138" s="1" t="s">
        <v>1440</v>
      </c>
      <c r="I1138" s="7">
        <v>81091.45</v>
      </c>
      <c r="J1138" s="7">
        <v>811</v>
      </c>
      <c r="K1138" s="7">
        <v>925</v>
      </c>
      <c r="L1138" s="7">
        <v>839</v>
      </c>
      <c r="M1138" s="7">
        <f>J1138+K1138+L1138</f>
        <v>2575</v>
      </c>
      <c r="N1138" s="7">
        <f t="shared" si="76"/>
        <v>83666.45</v>
      </c>
    </row>
    <row r="1139" spans="1:14" ht="12" customHeight="1">
      <c r="A1139" s="1" t="s">
        <v>828</v>
      </c>
      <c r="B1139" s="1" t="s">
        <v>829</v>
      </c>
      <c r="C1139" s="1" t="s">
        <v>133</v>
      </c>
      <c r="D1139" s="1" t="s">
        <v>830</v>
      </c>
      <c r="E1139" s="1" t="s">
        <v>8933</v>
      </c>
      <c r="F1139" s="17">
        <v>1</v>
      </c>
      <c r="G1139" s="18" t="s">
        <v>14</v>
      </c>
      <c r="H1139" s="1" t="s">
        <v>66</v>
      </c>
      <c r="I1139" s="7">
        <v>60600</v>
      </c>
      <c r="J1139" s="7">
        <v>606</v>
      </c>
      <c r="K1139" s="7">
        <v>659</v>
      </c>
      <c r="L1139" s="7">
        <v>0</v>
      </c>
      <c r="M1139" s="7">
        <f>J1139+K1139+L1139</f>
        <v>1265</v>
      </c>
      <c r="N1139" s="7">
        <f t="shared" si="76"/>
        <v>61865</v>
      </c>
    </row>
    <row r="1140" spans="1:14" ht="12" customHeight="1">
      <c r="A1140" s="1" t="s">
        <v>3252</v>
      </c>
      <c r="B1140" s="1" t="s">
        <v>3253</v>
      </c>
      <c r="C1140" s="1" t="s">
        <v>3254</v>
      </c>
      <c r="D1140" s="1" t="s">
        <v>3255</v>
      </c>
      <c r="E1140" s="1" t="s">
        <v>8933</v>
      </c>
      <c r="F1140" s="17">
        <v>1</v>
      </c>
      <c r="G1140" s="18" t="s">
        <v>14</v>
      </c>
      <c r="H1140" s="1" t="s">
        <v>3066</v>
      </c>
      <c r="I1140" s="7">
        <v>101322.76</v>
      </c>
      <c r="J1140" s="7">
        <v>1013</v>
      </c>
      <c r="K1140" s="7">
        <v>1335</v>
      </c>
      <c r="L1140" s="7">
        <v>0</v>
      </c>
      <c r="M1140" s="7">
        <f>J1140+K1140+L1140</f>
        <v>2348</v>
      </c>
      <c r="N1140" s="7">
        <f t="shared" si="76"/>
        <v>103670.76</v>
      </c>
    </row>
    <row r="1141" spans="1:14" ht="12" customHeight="1">
      <c r="A1141" s="2" t="s">
        <v>4378</v>
      </c>
      <c r="B1141" s="2" t="s">
        <v>4379</v>
      </c>
      <c r="C1141" s="2" t="s">
        <v>108</v>
      </c>
      <c r="D1141" s="2" t="s">
        <v>4380</v>
      </c>
      <c r="E1141" s="2" t="s">
        <v>3563</v>
      </c>
      <c r="F1141" s="15">
        <v>1</v>
      </c>
      <c r="G1141" s="16" t="s">
        <v>3567</v>
      </c>
      <c r="H1141" s="1" t="s">
        <v>4334</v>
      </c>
      <c r="I1141" s="7">
        <v>58232.32</v>
      </c>
      <c r="J1141" s="7">
        <v>582.32</v>
      </c>
      <c r="K1141" s="7">
        <v>1724</v>
      </c>
      <c r="L1141" s="7">
        <v>0</v>
      </c>
      <c r="M1141" s="5">
        <f>+J1141+K1141</f>
        <v>2306.32</v>
      </c>
      <c r="N1141" s="7">
        <f t="shared" si="76"/>
        <v>60538.64</v>
      </c>
    </row>
    <row r="1142" spans="1:14" ht="12" customHeight="1">
      <c r="A1142" s="2" t="s">
        <v>4932</v>
      </c>
      <c r="B1142" s="2" t="s">
        <v>4933</v>
      </c>
      <c r="C1142" s="2" t="s">
        <v>728</v>
      </c>
      <c r="D1142" s="2" t="s">
        <v>4934</v>
      </c>
      <c r="E1142" s="2" t="s">
        <v>3563</v>
      </c>
      <c r="F1142" s="15">
        <v>1</v>
      </c>
      <c r="G1142" s="16" t="s">
        <v>3567</v>
      </c>
      <c r="H1142" s="1" t="s">
        <v>4881</v>
      </c>
      <c r="I1142" s="7">
        <v>71318.71</v>
      </c>
      <c r="J1142" s="7">
        <v>713.19</v>
      </c>
      <c r="K1142" s="7">
        <v>0</v>
      </c>
      <c r="L1142" s="7">
        <v>0</v>
      </c>
      <c r="M1142" s="5">
        <f>+J1142+K1142</f>
        <v>713.19</v>
      </c>
      <c r="N1142" s="7">
        <f t="shared" si="76"/>
        <v>72031.90000000001</v>
      </c>
    </row>
    <row r="1143" spans="1:14" ht="12" customHeight="1">
      <c r="A1143" s="1" t="s">
        <v>3087</v>
      </c>
      <c r="B1143" s="1" t="s">
        <v>128</v>
      </c>
      <c r="C1143" s="1" t="s">
        <v>781</v>
      </c>
      <c r="D1143" s="1" t="s">
        <v>3088</v>
      </c>
      <c r="E1143" s="1" t="s">
        <v>8933</v>
      </c>
      <c r="F1143" s="17">
        <v>1</v>
      </c>
      <c r="G1143" s="18" t="s">
        <v>14</v>
      </c>
      <c r="H1143" s="1" t="s">
        <v>3058</v>
      </c>
      <c r="I1143" s="7">
        <v>90517.92</v>
      </c>
      <c r="J1143" s="7">
        <v>905</v>
      </c>
      <c r="K1143" s="7">
        <v>1193</v>
      </c>
      <c r="L1143" s="7">
        <v>1961</v>
      </c>
      <c r="M1143" s="7">
        <f>J1143+K1143+L1143</f>
        <v>4059</v>
      </c>
      <c r="N1143" s="7">
        <f t="shared" si="76"/>
        <v>94576.92</v>
      </c>
    </row>
    <row r="1144" spans="1:14" ht="12" customHeight="1">
      <c r="A1144" s="2" t="s">
        <v>2483</v>
      </c>
      <c r="B1144" s="2" t="s">
        <v>2484</v>
      </c>
      <c r="C1144" s="2" t="s">
        <v>2485</v>
      </c>
      <c r="D1144" s="2" t="s">
        <v>2486</v>
      </c>
      <c r="E1144" s="2" t="s">
        <v>8934</v>
      </c>
      <c r="F1144" s="15">
        <v>1</v>
      </c>
      <c r="G1144" s="16" t="s">
        <v>25</v>
      </c>
      <c r="H1144" s="1" t="s">
        <v>2278</v>
      </c>
      <c r="I1144" s="7">
        <v>206779.94</v>
      </c>
      <c r="J1144" s="7">
        <v>2067.8</v>
      </c>
      <c r="K1144" s="7">
        <v>4135</v>
      </c>
      <c r="L1144" s="7">
        <v>0</v>
      </c>
      <c r="M1144" s="5">
        <f>+J1144+K1144</f>
        <v>6202.8</v>
      </c>
      <c r="N1144" s="7">
        <f t="shared" si="76"/>
        <v>212982.74</v>
      </c>
    </row>
    <row r="1145" spans="1:14" ht="12" customHeight="1">
      <c r="A1145" s="2" t="s">
        <v>5803</v>
      </c>
      <c r="B1145" s="2" t="s">
        <v>5804</v>
      </c>
      <c r="C1145" s="2" t="s">
        <v>376</v>
      </c>
      <c r="D1145" s="2" t="s">
        <v>5805</v>
      </c>
      <c r="E1145" s="2" t="s">
        <v>3563</v>
      </c>
      <c r="F1145" s="15">
        <v>1</v>
      </c>
      <c r="G1145" s="16" t="s">
        <v>3567</v>
      </c>
      <c r="H1145" s="1" t="s">
        <v>3526</v>
      </c>
      <c r="I1145" s="7">
        <v>56500</v>
      </c>
      <c r="J1145" s="7">
        <v>565</v>
      </c>
      <c r="K1145" s="7">
        <v>1130</v>
      </c>
      <c r="L1145" s="7">
        <v>0</v>
      </c>
      <c r="M1145" s="5">
        <f>+J1145+K1145</f>
        <v>1695</v>
      </c>
      <c r="N1145" s="7">
        <f t="shared" si="76"/>
        <v>58195</v>
      </c>
    </row>
    <row r="1146" spans="1:14" ht="12" customHeight="1">
      <c r="A1146" s="1" t="s">
        <v>3337</v>
      </c>
      <c r="B1146" s="1" t="s">
        <v>3338</v>
      </c>
      <c r="C1146" s="1" t="s">
        <v>3339</v>
      </c>
      <c r="D1146" s="1" t="s">
        <v>3340</v>
      </c>
      <c r="E1146" s="1" t="s">
        <v>8933</v>
      </c>
      <c r="F1146" s="17">
        <v>1</v>
      </c>
      <c r="G1146" s="18" t="s">
        <v>14</v>
      </c>
      <c r="H1146" s="1" t="s">
        <v>3083</v>
      </c>
      <c r="I1146" s="7">
        <v>86215.56</v>
      </c>
      <c r="J1146" s="7">
        <v>862</v>
      </c>
      <c r="K1146" s="7">
        <v>1136</v>
      </c>
      <c r="L1146" s="7">
        <v>598</v>
      </c>
      <c r="M1146" s="7">
        <f>J1146+K1146+L1146</f>
        <v>2596</v>
      </c>
      <c r="N1146" s="7">
        <f t="shared" si="76"/>
        <v>88811.56</v>
      </c>
    </row>
    <row r="1147" spans="1:14" ht="12" customHeight="1">
      <c r="A1147" s="1" t="s">
        <v>3245</v>
      </c>
      <c r="B1147" s="1" t="s">
        <v>3246</v>
      </c>
      <c r="C1147" s="1" t="s">
        <v>405</v>
      </c>
      <c r="D1147" s="1" t="s">
        <v>3247</v>
      </c>
      <c r="E1147" s="1" t="s">
        <v>8933</v>
      </c>
      <c r="F1147" s="17">
        <v>1</v>
      </c>
      <c r="G1147" s="18" t="s">
        <v>14</v>
      </c>
      <c r="H1147" s="1" t="s">
        <v>3066</v>
      </c>
      <c r="I1147" s="7">
        <v>68509.67</v>
      </c>
      <c r="J1147" s="7">
        <v>685</v>
      </c>
      <c r="K1147" s="7">
        <v>0</v>
      </c>
      <c r="L1147" s="7">
        <v>654</v>
      </c>
      <c r="M1147" s="7">
        <f>J1147+K1147+L1147</f>
        <v>1339</v>
      </c>
      <c r="N1147" s="7">
        <f t="shared" si="76"/>
        <v>69848.67</v>
      </c>
    </row>
    <row r="1148" spans="1:14" ht="12" customHeight="1">
      <c r="A1148" s="1" t="s">
        <v>1441</v>
      </c>
      <c r="B1148" s="1" t="s">
        <v>1442</v>
      </c>
      <c r="C1148" s="1" t="s">
        <v>1443</v>
      </c>
      <c r="D1148" s="1" t="s">
        <v>1444</v>
      </c>
      <c r="E1148" s="1" t="s">
        <v>8933</v>
      </c>
      <c r="F1148" s="17">
        <v>1</v>
      </c>
      <c r="G1148" s="18" t="s">
        <v>14</v>
      </c>
      <c r="H1148" s="1" t="s">
        <v>1445</v>
      </c>
      <c r="I1148" s="7">
        <v>76445.41</v>
      </c>
      <c r="J1148" s="7">
        <v>764</v>
      </c>
      <c r="K1148" s="7">
        <v>769</v>
      </c>
      <c r="L1148" s="7">
        <v>621</v>
      </c>
      <c r="M1148" s="7">
        <f>J1148+K1148+L1148</f>
        <v>2154</v>
      </c>
      <c r="N1148" s="7">
        <f t="shared" si="76"/>
        <v>78599.41</v>
      </c>
    </row>
    <row r="1149" spans="1:14" ht="12" customHeight="1">
      <c r="A1149" s="1" t="s">
        <v>1778</v>
      </c>
      <c r="B1149" s="1" t="s">
        <v>1779</v>
      </c>
      <c r="C1149" s="1" t="s">
        <v>1559</v>
      </c>
      <c r="D1149" s="1" t="s">
        <v>1780</v>
      </c>
      <c r="E1149" s="1" t="s">
        <v>8933</v>
      </c>
      <c r="F1149" s="17">
        <v>1</v>
      </c>
      <c r="G1149" s="18" t="s">
        <v>14</v>
      </c>
      <c r="H1149" s="1" t="s">
        <v>1702</v>
      </c>
      <c r="I1149" s="7">
        <v>40400</v>
      </c>
      <c r="J1149" s="7">
        <v>404</v>
      </c>
      <c r="K1149" s="7">
        <v>555</v>
      </c>
      <c r="L1149" s="7">
        <v>338</v>
      </c>
      <c r="M1149" s="7">
        <f>J1149+K1149+L1149</f>
        <v>1297</v>
      </c>
      <c r="N1149" s="7">
        <f aca="true" t="shared" si="77" ref="N1149:N1180">I1149+M1149</f>
        <v>41697</v>
      </c>
    </row>
    <row r="1150" spans="1:14" ht="12" customHeight="1">
      <c r="A1150" s="2" t="s">
        <v>3672</v>
      </c>
      <c r="B1150" s="2" t="s">
        <v>3673</v>
      </c>
      <c r="C1150" s="2" t="s">
        <v>108</v>
      </c>
      <c r="D1150" s="2" t="s">
        <v>3674</v>
      </c>
      <c r="E1150" s="2" t="s">
        <v>3563</v>
      </c>
      <c r="F1150" s="15">
        <v>1</v>
      </c>
      <c r="G1150" s="16" t="s">
        <v>3567</v>
      </c>
      <c r="H1150" s="1" t="s">
        <v>26</v>
      </c>
      <c r="I1150" s="7">
        <v>42016</v>
      </c>
      <c r="J1150" s="7">
        <v>420.16</v>
      </c>
      <c r="K1150" s="7">
        <v>1033</v>
      </c>
      <c r="L1150" s="7">
        <v>0</v>
      </c>
      <c r="M1150" s="5">
        <f>+J1150+K1150</f>
        <v>1453.16</v>
      </c>
      <c r="N1150" s="7">
        <f t="shared" si="77"/>
        <v>43469.16</v>
      </c>
    </row>
    <row r="1151" spans="1:14" ht="12" customHeight="1">
      <c r="A1151" s="1" t="s">
        <v>3304</v>
      </c>
      <c r="B1151" s="1" t="s">
        <v>3305</v>
      </c>
      <c r="C1151" s="1" t="s">
        <v>781</v>
      </c>
      <c r="D1151" s="1" t="s">
        <v>3306</v>
      </c>
      <c r="E1151" s="1" t="s">
        <v>8933</v>
      </c>
      <c r="F1151" s="17">
        <v>1</v>
      </c>
      <c r="G1151" s="18" t="s">
        <v>14</v>
      </c>
      <c r="H1151" s="1" t="s">
        <v>3083</v>
      </c>
      <c r="I1151" s="7">
        <v>88207.01</v>
      </c>
      <c r="J1151" s="7">
        <v>882</v>
      </c>
      <c r="K1151" s="7">
        <v>581</v>
      </c>
      <c r="L1151" s="7">
        <v>1304</v>
      </c>
      <c r="M1151" s="7">
        <f>J1151+K1151+L1151</f>
        <v>2767</v>
      </c>
      <c r="N1151" s="7">
        <f t="shared" si="77"/>
        <v>90974.01</v>
      </c>
    </row>
    <row r="1152" spans="1:14" ht="12" customHeight="1">
      <c r="A1152" s="1" t="s">
        <v>3364</v>
      </c>
      <c r="B1152" s="1" t="s">
        <v>3365</v>
      </c>
      <c r="C1152" s="1" t="s">
        <v>833</v>
      </c>
      <c r="D1152" s="1" t="s">
        <v>3366</v>
      </c>
      <c r="E1152" s="1" t="s">
        <v>8933</v>
      </c>
      <c r="F1152" s="17">
        <v>1</v>
      </c>
      <c r="G1152" s="18" t="s">
        <v>14</v>
      </c>
      <c r="H1152" s="1" t="s">
        <v>3066</v>
      </c>
      <c r="I1152" s="7">
        <v>133975.49</v>
      </c>
      <c r="J1152" s="7">
        <v>1340</v>
      </c>
      <c r="K1152" s="7">
        <v>1766</v>
      </c>
      <c r="L1152" s="7">
        <v>0</v>
      </c>
      <c r="M1152" s="7">
        <f>J1152+K1152+L1152</f>
        <v>3106</v>
      </c>
      <c r="N1152" s="7">
        <f t="shared" si="77"/>
        <v>137081.49</v>
      </c>
    </row>
    <row r="1153" spans="1:14" ht="12" customHeight="1">
      <c r="A1153" s="2" t="s">
        <v>7461</v>
      </c>
      <c r="B1153" s="2" t="s">
        <v>4296</v>
      </c>
      <c r="C1153" s="2" t="s">
        <v>7462</v>
      </c>
      <c r="D1153" s="2" t="s">
        <v>7463</v>
      </c>
      <c r="E1153" s="2" t="s">
        <v>6119</v>
      </c>
      <c r="F1153" s="15">
        <v>1</v>
      </c>
      <c r="G1153" s="16" t="s">
        <v>6123</v>
      </c>
      <c r="H1153" s="1" t="s">
        <v>3020</v>
      </c>
      <c r="I1153" s="7">
        <v>44103.71</v>
      </c>
      <c r="J1153" s="7">
        <v>441.04</v>
      </c>
      <c r="K1153" s="7">
        <v>441</v>
      </c>
      <c r="L1153" s="7">
        <v>0</v>
      </c>
      <c r="M1153" s="5">
        <f>+J1153+K1153</f>
        <v>882.04</v>
      </c>
      <c r="N1153" s="7">
        <f t="shared" si="77"/>
        <v>44985.75</v>
      </c>
    </row>
    <row r="1154" spans="1:14" ht="12" customHeight="1">
      <c r="A1154" s="2" t="s">
        <v>5003</v>
      </c>
      <c r="B1154" s="2" t="s">
        <v>5004</v>
      </c>
      <c r="C1154" s="2" t="s">
        <v>5005</v>
      </c>
      <c r="D1154" s="2" t="s">
        <v>5006</v>
      </c>
      <c r="E1154" s="2" t="s">
        <v>3563</v>
      </c>
      <c r="F1154" s="15">
        <v>1</v>
      </c>
      <c r="G1154" s="16" t="s">
        <v>3567</v>
      </c>
      <c r="H1154" s="1" t="s">
        <v>3020</v>
      </c>
      <c r="I1154" s="7">
        <v>38198.36</v>
      </c>
      <c r="J1154" s="7">
        <v>381.98</v>
      </c>
      <c r="K1154" s="7">
        <v>382</v>
      </c>
      <c r="L1154" s="7">
        <v>0</v>
      </c>
      <c r="M1154" s="5">
        <f>+J1154+K1154</f>
        <v>763.98</v>
      </c>
      <c r="N1154" s="7">
        <f t="shared" si="77"/>
        <v>38962.340000000004</v>
      </c>
    </row>
    <row r="1155" spans="1:14" ht="12" customHeight="1">
      <c r="A1155" s="1" t="s">
        <v>2668</v>
      </c>
      <c r="B1155" s="1" t="s">
        <v>2669</v>
      </c>
      <c r="C1155" s="1" t="s">
        <v>682</v>
      </c>
      <c r="D1155" s="1" t="s">
        <v>2670</v>
      </c>
      <c r="E1155" s="1" t="s">
        <v>8933</v>
      </c>
      <c r="F1155" s="17">
        <v>1</v>
      </c>
      <c r="G1155" s="18" t="s">
        <v>14</v>
      </c>
      <c r="H1155" s="1" t="s">
        <v>2641</v>
      </c>
      <c r="I1155" s="7">
        <v>56278.45</v>
      </c>
      <c r="J1155" s="7">
        <v>563</v>
      </c>
      <c r="K1155" s="7">
        <v>775</v>
      </c>
      <c r="L1155" s="7">
        <v>903</v>
      </c>
      <c r="M1155" s="7">
        <f>J1155+K1155+L1155</f>
        <v>2241</v>
      </c>
      <c r="N1155" s="7">
        <f t="shared" si="77"/>
        <v>58519.45</v>
      </c>
    </row>
    <row r="1156" spans="1:14" ht="12" customHeight="1">
      <c r="A1156" s="1" t="s">
        <v>563</v>
      </c>
      <c r="B1156" s="1" t="s">
        <v>564</v>
      </c>
      <c r="C1156" s="1" t="s">
        <v>565</v>
      </c>
      <c r="D1156" s="1" t="s">
        <v>566</v>
      </c>
      <c r="E1156" s="1" t="s">
        <v>8933</v>
      </c>
      <c r="F1156" s="17">
        <v>1</v>
      </c>
      <c r="G1156" s="18" t="s">
        <v>14</v>
      </c>
      <c r="H1156" s="1" t="s">
        <v>49</v>
      </c>
      <c r="I1156" s="7">
        <v>55497.76</v>
      </c>
      <c r="J1156" s="7">
        <v>555</v>
      </c>
      <c r="K1156" s="7">
        <v>608</v>
      </c>
      <c r="L1156" s="7">
        <v>0</v>
      </c>
      <c r="M1156" s="7">
        <f>J1156+K1156+L1156</f>
        <v>1163</v>
      </c>
      <c r="N1156" s="7">
        <f t="shared" si="77"/>
        <v>56660.76</v>
      </c>
    </row>
    <row r="1157" spans="1:14" ht="12" customHeight="1">
      <c r="A1157" s="2" t="s">
        <v>7405</v>
      </c>
      <c r="B1157" s="2" t="s">
        <v>7406</v>
      </c>
      <c r="C1157" s="2" t="s">
        <v>1519</v>
      </c>
      <c r="D1157" s="2" t="s">
        <v>7407</v>
      </c>
      <c r="E1157" s="2" t="s">
        <v>6119</v>
      </c>
      <c r="F1157" s="15">
        <v>1</v>
      </c>
      <c r="G1157" s="16" t="s">
        <v>6123</v>
      </c>
      <c r="H1157" s="1" t="s">
        <v>3020</v>
      </c>
      <c r="I1157" s="7">
        <v>45353.97</v>
      </c>
      <c r="J1157" s="7">
        <v>453.54</v>
      </c>
      <c r="K1157" s="7">
        <v>1347</v>
      </c>
      <c r="L1157" s="7">
        <v>0</v>
      </c>
      <c r="M1157" s="5">
        <f>+J1157+K1157</f>
        <v>1800.54</v>
      </c>
      <c r="N1157" s="7">
        <f t="shared" si="77"/>
        <v>47154.51</v>
      </c>
    </row>
    <row r="1158" spans="1:14" ht="12" customHeight="1">
      <c r="A1158" s="2" t="s">
        <v>864</v>
      </c>
      <c r="B1158" s="2" t="s">
        <v>865</v>
      </c>
      <c r="C1158" s="2" t="s">
        <v>12</v>
      </c>
      <c r="D1158" s="2" t="s">
        <v>866</v>
      </c>
      <c r="E1158" s="2" t="s">
        <v>8934</v>
      </c>
      <c r="F1158" s="15">
        <v>1</v>
      </c>
      <c r="G1158" s="16" t="s">
        <v>25</v>
      </c>
      <c r="H1158" s="1" t="s">
        <v>863</v>
      </c>
      <c r="I1158" s="7">
        <v>161600</v>
      </c>
      <c r="J1158" s="7">
        <v>1616</v>
      </c>
      <c r="K1158" s="7">
        <v>2600</v>
      </c>
      <c r="L1158" s="7">
        <v>0</v>
      </c>
      <c r="M1158" s="5">
        <f>+J1158+K1158</f>
        <v>4216</v>
      </c>
      <c r="N1158" s="7">
        <f t="shared" si="77"/>
        <v>165816</v>
      </c>
    </row>
    <row r="1159" spans="1:14" ht="12" customHeight="1">
      <c r="A1159" s="1" t="s">
        <v>611</v>
      </c>
      <c r="B1159" s="1" t="s">
        <v>612</v>
      </c>
      <c r="C1159" s="1" t="s">
        <v>398</v>
      </c>
      <c r="D1159" s="1" t="s">
        <v>613</v>
      </c>
      <c r="E1159" s="1" t="s">
        <v>8933</v>
      </c>
      <c r="F1159" s="17">
        <v>1</v>
      </c>
      <c r="G1159" s="18" t="s">
        <v>14</v>
      </c>
      <c r="H1159" s="1" t="s">
        <v>75</v>
      </c>
      <c r="I1159" s="7">
        <v>74740</v>
      </c>
      <c r="J1159" s="7">
        <v>747</v>
      </c>
      <c r="K1159" s="7">
        <v>801</v>
      </c>
      <c r="L1159" s="7">
        <v>0</v>
      </c>
      <c r="M1159" s="7">
        <f>SUM(J1159:L1159)</f>
        <v>1548</v>
      </c>
      <c r="N1159" s="7">
        <f t="shared" si="77"/>
        <v>76288</v>
      </c>
    </row>
    <row r="1160" spans="1:14" ht="12" customHeight="1">
      <c r="A1160" s="2" t="s">
        <v>2536</v>
      </c>
      <c r="B1160" s="2" t="s">
        <v>2537</v>
      </c>
      <c r="C1160" s="2" t="s">
        <v>1512</v>
      </c>
      <c r="D1160" s="2" t="s">
        <v>2538</v>
      </c>
      <c r="E1160" s="2" t="s">
        <v>8934</v>
      </c>
      <c r="F1160" s="15">
        <v>1</v>
      </c>
      <c r="G1160" s="16" t="s">
        <v>25</v>
      </c>
      <c r="H1160" s="1" t="s">
        <v>2278</v>
      </c>
      <c r="I1160" s="7">
        <v>140000.14</v>
      </c>
      <c r="J1160" s="7">
        <v>1400</v>
      </c>
      <c r="K1160" s="7">
        <v>2800</v>
      </c>
      <c r="L1160" s="7">
        <v>0</v>
      </c>
      <c r="M1160" s="5">
        <f>+J1160+K1160</f>
        <v>4200</v>
      </c>
      <c r="N1160" s="7">
        <f t="shared" si="77"/>
        <v>144200.14</v>
      </c>
    </row>
    <row r="1161" spans="1:14" ht="12" customHeight="1">
      <c r="A1161" s="1" t="s">
        <v>3495</v>
      </c>
      <c r="B1161" s="1" t="s">
        <v>3496</v>
      </c>
      <c r="C1161" s="1" t="s">
        <v>3497</v>
      </c>
      <c r="D1161" s="1" t="s">
        <v>3498</v>
      </c>
      <c r="E1161" s="1" t="s">
        <v>8933</v>
      </c>
      <c r="F1161" s="17">
        <v>1</v>
      </c>
      <c r="G1161" s="18" t="s">
        <v>14</v>
      </c>
      <c r="H1161" s="1" t="s">
        <v>3070</v>
      </c>
      <c r="I1161" s="7">
        <v>95310.22</v>
      </c>
      <c r="J1161" s="7">
        <v>953</v>
      </c>
      <c r="K1161" s="7">
        <v>628</v>
      </c>
      <c r="L1161" s="7">
        <v>0</v>
      </c>
      <c r="M1161" s="7">
        <f>J1161+K1161+L1161</f>
        <v>1581</v>
      </c>
      <c r="N1161" s="7">
        <f t="shared" si="77"/>
        <v>96891.22</v>
      </c>
    </row>
    <row r="1162" spans="1:14" ht="12" customHeight="1">
      <c r="A1162" s="2" t="s">
        <v>5486</v>
      </c>
      <c r="B1162" s="2" t="s">
        <v>5487</v>
      </c>
      <c r="C1162" s="2" t="s">
        <v>1430</v>
      </c>
      <c r="D1162" s="2" t="s">
        <v>5488</v>
      </c>
      <c r="E1162" s="2" t="s">
        <v>3563</v>
      </c>
      <c r="F1162" s="15">
        <v>1</v>
      </c>
      <c r="G1162" s="16" t="s">
        <v>3567</v>
      </c>
      <c r="H1162" s="1" t="s">
        <v>3526</v>
      </c>
      <c r="I1162" s="7">
        <v>40400</v>
      </c>
      <c r="J1162" s="7">
        <v>404</v>
      </c>
      <c r="K1162" s="7">
        <v>808</v>
      </c>
      <c r="L1162" s="7">
        <v>0</v>
      </c>
      <c r="M1162" s="5">
        <f>+J1162+K1162</f>
        <v>1212</v>
      </c>
      <c r="N1162" s="7">
        <f t="shared" si="77"/>
        <v>41612</v>
      </c>
    </row>
    <row r="1163" spans="1:14" ht="12" customHeight="1">
      <c r="A1163" s="2" t="s">
        <v>3077</v>
      </c>
      <c r="B1163" s="2" t="s">
        <v>865</v>
      </c>
      <c r="C1163" s="2" t="s">
        <v>2159</v>
      </c>
      <c r="D1163" s="2" t="s">
        <v>3078</v>
      </c>
      <c r="E1163" s="2" t="s">
        <v>8934</v>
      </c>
      <c r="F1163" s="15">
        <v>1</v>
      </c>
      <c r="G1163" s="16" t="s">
        <v>25</v>
      </c>
      <c r="H1163" s="1" t="s">
        <v>3079</v>
      </c>
      <c r="I1163" s="7">
        <v>165573.44</v>
      </c>
      <c r="J1163" s="7">
        <v>1655.73</v>
      </c>
      <c r="K1163" s="7">
        <v>3311</v>
      </c>
      <c r="L1163" s="7">
        <v>0</v>
      </c>
      <c r="M1163" s="5">
        <f>+J1163+K1163</f>
        <v>4966.73</v>
      </c>
      <c r="N1163" s="7">
        <f t="shared" si="77"/>
        <v>170540.17</v>
      </c>
    </row>
    <row r="1164" spans="1:14" ht="12" customHeight="1">
      <c r="A1164" s="1" t="s">
        <v>312</v>
      </c>
      <c r="B1164" s="1" t="s">
        <v>313</v>
      </c>
      <c r="C1164" s="1" t="s">
        <v>291</v>
      </c>
      <c r="D1164" s="1" t="s">
        <v>314</v>
      </c>
      <c r="E1164" s="1" t="s">
        <v>8933</v>
      </c>
      <c r="F1164" s="17">
        <v>1</v>
      </c>
      <c r="G1164" s="18" t="s">
        <v>14</v>
      </c>
      <c r="H1164" s="1" t="s">
        <v>75</v>
      </c>
      <c r="I1164" s="7">
        <v>60600</v>
      </c>
      <c r="J1164" s="7">
        <v>606</v>
      </c>
      <c r="K1164" s="7">
        <v>606</v>
      </c>
      <c r="L1164" s="7">
        <v>0</v>
      </c>
      <c r="M1164" s="7">
        <f>J1164+K1164+L1164</f>
        <v>1212</v>
      </c>
      <c r="N1164" s="7">
        <f t="shared" si="77"/>
        <v>61812</v>
      </c>
    </row>
    <row r="1165" spans="1:14" ht="12" customHeight="1">
      <c r="A1165" s="1" t="s">
        <v>2487</v>
      </c>
      <c r="B1165" s="1" t="s">
        <v>2488</v>
      </c>
      <c r="C1165" s="1" t="s">
        <v>2489</v>
      </c>
      <c r="D1165" s="1" t="s">
        <v>2490</v>
      </c>
      <c r="E1165" s="1" t="s">
        <v>8933</v>
      </c>
      <c r="F1165" s="17">
        <v>1</v>
      </c>
      <c r="G1165" s="18" t="s">
        <v>14</v>
      </c>
      <c r="H1165" s="1" t="s">
        <v>2240</v>
      </c>
      <c r="I1165" s="7">
        <v>102929.44</v>
      </c>
      <c r="J1165" s="7">
        <v>1029</v>
      </c>
      <c r="K1165" s="7">
        <v>1192</v>
      </c>
      <c r="L1165" s="7">
        <v>1311</v>
      </c>
      <c r="M1165" s="7">
        <f>J1165+K1165+L1165</f>
        <v>3532</v>
      </c>
      <c r="N1165" s="7">
        <f t="shared" si="77"/>
        <v>106461.44</v>
      </c>
    </row>
    <row r="1166" spans="1:14" ht="12" customHeight="1">
      <c r="A1166" s="1" t="s">
        <v>585</v>
      </c>
      <c r="B1166" s="1" t="s">
        <v>586</v>
      </c>
      <c r="C1166" s="1" t="s">
        <v>587</v>
      </c>
      <c r="D1166" s="1" t="s">
        <v>588</v>
      </c>
      <c r="E1166" s="1" t="s">
        <v>8933</v>
      </c>
      <c r="F1166" s="17">
        <v>1</v>
      </c>
      <c r="G1166" s="18" t="s">
        <v>14</v>
      </c>
      <c r="H1166" s="1" t="s">
        <v>49</v>
      </c>
      <c r="I1166" s="7">
        <v>55333.86</v>
      </c>
      <c r="J1166" s="7">
        <v>553</v>
      </c>
      <c r="K1166" s="7">
        <v>607</v>
      </c>
      <c r="L1166" s="7">
        <v>0</v>
      </c>
      <c r="M1166" s="7">
        <f>J1166+K1166+L1166</f>
        <v>1160</v>
      </c>
      <c r="N1166" s="7">
        <f t="shared" si="77"/>
        <v>56493.86</v>
      </c>
    </row>
    <row r="1167" spans="1:14" ht="12" customHeight="1">
      <c r="A1167" s="1" t="s">
        <v>3284</v>
      </c>
      <c r="B1167" s="1" t="s">
        <v>3285</v>
      </c>
      <c r="C1167" s="1" t="s">
        <v>1351</v>
      </c>
      <c r="D1167" s="1" t="s">
        <v>3286</v>
      </c>
      <c r="E1167" s="1" t="s">
        <v>8933</v>
      </c>
      <c r="F1167" s="17">
        <v>1</v>
      </c>
      <c r="G1167" s="18" t="s">
        <v>300</v>
      </c>
      <c r="H1167" s="1" t="s">
        <v>3058</v>
      </c>
      <c r="I1167" s="7">
        <v>85356.18</v>
      </c>
      <c r="J1167" s="7">
        <v>854</v>
      </c>
      <c r="K1167" s="7">
        <v>1125</v>
      </c>
      <c r="L1167" s="7">
        <v>1436</v>
      </c>
      <c r="M1167" s="7">
        <f>J1167+K1167+L1167</f>
        <v>3415</v>
      </c>
      <c r="N1167" s="7">
        <f t="shared" si="77"/>
        <v>88771.18</v>
      </c>
    </row>
    <row r="1168" spans="1:14" ht="12" customHeight="1">
      <c r="A1168" s="2" t="s">
        <v>3685</v>
      </c>
      <c r="B1168" s="2" t="s">
        <v>3686</v>
      </c>
      <c r="C1168" s="2" t="s">
        <v>781</v>
      </c>
      <c r="D1168" s="2" t="s">
        <v>3687</v>
      </c>
      <c r="E1168" s="2" t="s">
        <v>3563</v>
      </c>
      <c r="F1168" s="15">
        <v>1</v>
      </c>
      <c r="G1168" s="16" t="s">
        <v>3567</v>
      </c>
      <c r="H1168" s="1" t="s">
        <v>26</v>
      </c>
      <c r="I1168" s="7">
        <v>57389.03</v>
      </c>
      <c r="J1168" s="7">
        <v>573.89</v>
      </c>
      <c r="K1168" s="7">
        <v>1341</v>
      </c>
      <c r="L1168" s="7">
        <v>0</v>
      </c>
      <c r="M1168" s="5">
        <f>+J1168+K1168</f>
        <v>1914.8899999999999</v>
      </c>
      <c r="N1168" s="7">
        <f t="shared" si="77"/>
        <v>59303.92</v>
      </c>
    </row>
    <row r="1169" spans="1:14" ht="12" customHeight="1">
      <c r="A1169" s="1" t="s">
        <v>80</v>
      </c>
      <c r="B1169" s="1" t="s">
        <v>81</v>
      </c>
      <c r="C1169" s="1" t="s">
        <v>82</v>
      </c>
      <c r="D1169" s="1" t="s">
        <v>83</v>
      </c>
      <c r="E1169" s="1" t="s">
        <v>8933</v>
      </c>
      <c r="F1169" s="17">
        <v>1</v>
      </c>
      <c r="G1169" s="18" t="s">
        <v>14</v>
      </c>
      <c r="H1169" s="1" t="s">
        <v>84</v>
      </c>
      <c r="I1169" s="7">
        <v>75542.04</v>
      </c>
      <c r="J1169" s="7">
        <v>755</v>
      </c>
      <c r="K1169" s="7">
        <v>809</v>
      </c>
      <c r="L1169" s="7">
        <v>0</v>
      </c>
      <c r="M1169" s="7">
        <f>J1169+K1169+L1169</f>
        <v>1564</v>
      </c>
      <c r="N1169" s="7">
        <f t="shared" si="77"/>
        <v>77106.04</v>
      </c>
    </row>
    <row r="1170" spans="1:14" ht="12" customHeight="1">
      <c r="A1170" s="1" t="s">
        <v>3239</v>
      </c>
      <c r="B1170" s="1" t="s">
        <v>3240</v>
      </c>
      <c r="C1170" s="1" t="s">
        <v>199</v>
      </c>
      <c r="D1170" s="1" t="s">
        <v>3241</v>
      </c>
      <c r="E1170" s="1" t="s">
        <v>8933</v>
      </c>
      <c r="F1170" s="17">
        <v>1</v>
      </c>
      <c r="G1170" s="18" t="s">
        <v>14</v>
      </c>
      <c r="H1170" s="1" t="s">
        <v>3058</v>
      </c>
      <c r="I1170" s="7">
        <v>62081.15</v>
      </c>
      <c r="J1170" s="7">
        <v>621</v>
      </c>
      <c r="K1170" s="7">
        <v>409</v>
      </c>
      <c r="L1170" s="7">
        <v>267</v>
      </c>
      <c r="M1170" s="7">
        <f>J1170+K1170+L1170</f>
        <v>1297</v>
      </c>
      <c r="N1170" s="7">
        <f t="shared" si="77"/>
        <v>63378.15</v>
      </c>
    </row>
    <row r="1171" spans="1:14" ht="12" customHeight="1">
      <c r="A1171" s="2" t="s">
        <v>4661</v>
      </c>
      <c r="B1171" s="2" t="s">
        <v>4662</v>
      </c>
      <c r="C1171" s="2" t="s">
        <v>1812</v>
      </c>
      <c r="D1171" s="2" t="s">
        <v>4663</v>
      </c>
      <c r="E1171" s="2" t="s">
        <v>3563</v>
      </c>
      <c r="F1171" s="15">
        <v>1</v>
      </c>
      <c r="G1171" s="16" t="s">
        <v>3567</v>
      </c>
      <c r="H1171" s="1" t="s">
        <v>2645</v>
      </c>
      <c r="I1171" s="7">
        <v>51381.44</v>
      </c>
      <c r="J1171" s="7">
        <v>513.8100000000001</v>
      </c>
      <c r="K1171" s="7">
        <v>1028</v>
      </c>
      <c r="L1171" s="7">
        <v>0</v>
      </c>
      <c r="M1171" s="5">
        <f>+J1171+K1171</f>
        <v>1541.81</v>
      </c>
      <c r="N1171" s="7">
        <f t="shared" si="77"/>
        <v>52923.25</v>
      </c>
    </row>
    <row r="1172" spans="1:14" ht="12" customHeight="1">
      <c r="A1172" s="1" t="s">
        <v>1708</v>
      </c>
      <c r="B1172" s="1" t="s">
        <v>1709</v>
      </c>
      <c r="C1172" s="1" t="s">
        <v>1710</v>
      </c>
      <c r="D1172" s="1" t="s">
        <v>1711</v>
      </c>
      <c r="E1172" s="1" t="s">
        <v>8933</v>
      </c>
      <c r="F1172" s="17">
        <v>1</v>
      </c>
      <c r="G1172" s="18" t="s">
        <v>1706</v>
      </c>
      <c r="H1172" s="1" t="s">
        <v>1707</v>
      </c>
      <c r="I1172" s="7">
        <v>64892.39</v>
      </c>
      <c r="J1172" s="7">
        <v>649</v>
      </c>
      <c r="K1172" s="7">
        <v>913</v>
      </c>
      <c r="L1172" s="7">
        <v>0</v>
      </c>
      <c r="M1172" s="7">
        <f>J1172+K1172+L1172</f>
        <v>1562</v>
      </c>
      <c r="N1172" s="7">
        <f t="shared" si="77"/>
        <v>66454.39</v>
      </c>
    </row>
    <row r="1173" spans="1:14" ht="12" customHeight="1">
      <c r="A1173" s="2" t="s">
        <v>7832</v>
      </c>
      <c r="B1173" s="2" t="s">
        <v>7833</v>
      </c>
      <c r="C1173" s="2" t="s">
        <v>7701</v>
      </c>
      <c r="D1173" s="2" t="s">
        <v>7834</v>
      </c>
      <c r="E1173" s="2" t="s">
        <v>6119</v>
      </c>
      <c r="F1173" s="15">
        <v>1</v>
      </c>
      <c r="G1173" s="16" t="s">
        <v>6123</v>
      </c>
      <c r="H1173" s="1" t="s">
        <v>5862</v>
      </c>
      <c r="I1173" s="7">
        <v>28089.11</v>
      </c>
      <c r="J1173" s="7">
        <v>280.89</v>
      </c>
      <c r="K1173" s="7">
        <v>281</v>
      </c>
      <c r="L1173" s="7">
        <v>0</v>
      </c>
      <c r="M1173" s="5">
        <f>+J1173+K1173</f>
        <v>561.89</v>
      </c>
      <c r="N1173" s="7">
        <f t="shared" si="77"/>
        <v>28651</v>
      </c>
    </row>
    <row r="1174" spans="1:14" ht="12" customHeight="1">
      <c r="A1174" s="2" t="s">
        <v>7289</v>
      </c>
      <c r="B1174" s="2" t="s">
        <v>7290</v>
      </c>
      <c r="C1174" s="2" t="s">
        <v>7291</v>
      </c>
      <c r="D1174" s="2" t="s">
        <v>7292</v>
      </c>
      <c r="E1174" s="2" t="s">
        <v>6119</v>
      </c>
      <c r="F1174" s="15">
        <v>1</v>
      </c>
      <c r="G1174" s="16" t="s">
        <v>6123</v>
      </c>
      <c r="H1174" s="1" t="s">
        <v>2753</v>
      </c>
      <c r="I1174" s="7">
        <v>34126.91</v>
      </c>
      <c r="J1174" s="7">
        <v>341.27</v>
      </c>
      <c r="K1174" s="7">
        <v>776</v>
      </c>
      <c r="L1174" s="7">
        <v>0</v>
      </c>
      <c r="M1174" s="5">
        <f>+J1174+K1174</f>
        <v>1117.27</v>
      </c>
      <c r="N1174" s="7">
        <f t="shared" si="77"/>
        <v>35244.18</v>
      </c>
    </row>
    <row r="1175" spans="1:14" ht="12" customHeight="1">
      <c r="A1175" s="1" t="s">
        <v>1236</v>
      </c>
      <c r="B1175" s="1" t="s">
        <v>1237</v>
      </c>
      <c r="C1175" s="1" t="s">
        <v>1094</v>
      </c>
      <c r="D1175" s="1" t="s">
        <v>1238</v>
      </c>
      <c r="E1175" s="1" t="s">
        <v>8933</v>
      </c>
      <c r="F1175" s="17">
        <v>1</v>
      </c>
      <c r="G1175" s="18" t="s">
        <v>14</v>
      </c>
      <c r="H1175" s="1" t="s">
        <v>1083</v>
      </c>
      <c r="I1175" s="7">
        <v>109578</v>
      </c>
      <c r="J1175" s="7">
        <v>978</v>
      </c>
      <c r="K1175" s="7">
        <v>1174</v>
      </c>
      <c r="L1175" s="7">
        <v>2820</v>
      </c>
      <c r="M1175" s="7">
        <f>J1175+K1175+L1175</f>
        <v>4972</v>
      </c>
      <c r="N1175" s="7">
        <f t="shared" si="77"/>
        <v>114550</v>
      </c>
    </row>
    <row r="1176" spans="1:14" ht="12" customHeight="1">
      <c r="A1176" s="2" t="s">
        <v>4442</v>
      </c>
      <c r="B1176" s="2" t="s">
        <v>4443</v>
      </c>
      <c r="C1176" s="2" t="s">
        <v>708</v>
      </c>
      <c r="D1176" s="2" t="s">
        <v>4444</v>
      </c>
      <c r="E1176" s="2" t="s">
        <v>3563</v>
      </c>
      <c r="F1176" s="15">
        <v>1</v>
      </c>
      <c r="G1176" s="16" t="s">
        <v>3567</v>
      </c>
      <c r="H1176" s="1" t="s">
        <v>4334</v>
      </c>
      <c r="I1176" s="7">
        <v>85000</v>
      </c>
      <c r="J1176" s="7">
        <v>850</v>
      </c>
      <c r="K1176" s="7">
        <v>850</v>
      </c>
      <c r="L1176" s="7">
        <v>0</v>
      </c>
      <c r="M1176" s="5">
        <f>+J1176+K1176</f>
        <v>1700</v>
      </c>
      <c r="N1176" s="7">
        <f t="shared" si="77"/>
        <v>86700</v>
      </c>
    </row>
    <row r="1177" spans="1:14" ht="12" customHeight="1">
      <c r="A1177" s="2" t="s">
        <v>5023</v>
      </c>
      <c r="B1177" s="2" t="s">
        <v>132</v>
      </c>
      <c r="C1177" s="2" t="s">
        <v>836</v>
      </c>
      <c r="D1177" s="2" t="s">
        <v>5024</v>
      </c>
      <c r="E1177" s="2" t="s">
        <v>3563</v>
      </c>
      <c r="F1177" s="15">
        <v>1</v>
      </c>
      <c r="G1177" s="16" t="s">
        <v>3567</v>
      </c>
      <c r="H1177" s="1" t="s">
        <v>3020</v>
      </c>
      <c r="I1177" s="7">
        <v>74297.05</v>
      </c>
      <c r="J1177" s="7">
        <v>742.97</v>
      </c>
      <c r="K1177" s="7">
        <v>2050</v>
      </c>
      <c r="L1177" s="7">
        <v>0</v>
      </c>
      <c r="M1177" s="5">
        <f>+J1177+K1177</f>
        <v>2792.9700000000003</v>
      </c>
      <c r="N1177" s="7">
        <f t="shared" si="77"/>
        <v>77090.02</v>
      </c>
    </row>
    <row r="1178" spans="1:14" ht="12" customHeight="1">
      <c r="A1178" s="2" t="s">
        <v>6159</v>
      </c>
      <c r="B1178" s="2" t="s">
        <v>6160</v>
      </c>
      <c r="C1178" s="2" t="s">
        <v>376</v>
      </c>
      <c r="D1178" s="2" t="s">
        <v>6161</v>
      </c>
      <c r="E1178" s="2" t="s">
        <v>6119</v>
      </c>
      <c r="F1178" s="15">
        <v>1</v>
      </c>
      <c r="G1178" s="16" t="s">
        <v>6123</v>
      </c>
      <c r="H1178" s="1" t="s">
        <v>3568</v>
      </c>
      <c r="I1178" s="7">
        <v>36171.44</v>
      </c>
      <c r="J1178" s="7">
        <v>361.71</v>
      </c>
      <c r="K1178" s="7">
        <v>0</v>
      </c>
      <c r="L1178" s="7">
        <v>0</v>
      </c>
      <c r="M1178" s="5">
        <f>+J1178+K1178</f>
        <v>361.71</v>
      </c>
      <c r="N1178" s="7">
        <f t="shared" si="77"/>
        <v>36533.15</v>
      </c>
    </row>
    <row r="1179" spans="1:14" ht="12" customHeight="1">
      <c r="A1179" s="2" t="s">
        <v>5130</v>
      </c>
      <c r="B1179" s="2" t="s">
        <v>5131</v>
      </c>
      <c r="C1179" s="2" t="s">
        <v>5132</v>
      </c>
      <c r="D1179" s="2" t="s">
        <v>5133</v>
      </c>
      <c r="E1179" s="2" t="s">
        <v>3563</v>
      </c>
      <c r="F1179" s="15">
        <v>1</v>
      </c>
      <c r="G1179" s="16" t="s">
        <v>3567</v>
      </c>
      <c r="H1179" s="1" t="s">
        <v>3020</v>
      </c>
      <c r="I1179" s="7">
        <v>44398.869999999995</v>
      </c>
      <c r="J1179" s="7">
        <v>444</v>
      </c>
      <c r="K1179" s="7">
        <v>888</v>
      </c>
      <c r="L1179" s="7">
        <v>0</v>
      </c>
      <c r="M1179" s="5">
        <f>+J1179+K1179</f>
        <v>1332</v>
      </c>
      <c r="N1179" s="7">
        <f t="shared" si="77"/>
        <v>45730.869999999995</v>
      </c>
    </row>
    <row r="1180" spans="1:14" ht="12" customHeight="1">
      <c r="A1180" s="2" t="s">
        <v>5545</v>
      </c>
      <c r="B1180" s="2" t="s">
        <v>429</v>
      </c>
      <c r="C1180" s="2" t="s">
        <v>5546</v>
      </c>
      <c r="D1180" s="2" t="s">
        <v>5547</v>
      </c>
      <c r="E1180" s="2" t="s">
        <v>3563</v>
      </c>
      <c r="F1180" s="15">
        <v>1</v>
      </c>
      <c r="G1180" s="16" t="s">
        <v>3567</v>
      </c>
      <c r="H1180" s="1" t="s">
        <v>3526</v>
      </c>
      <c r="I1180" s="7">
        <v>47501.14</v>
      </c>
      <c r="J1180" s="7">
        <v>475.01</v>
      </c>
      <c r="K1180" s="7">
        <v>950</v>
      </c>
      <c r="L1180" s="7">
        <v>0</v>
      </c>
      <c r="M1180" s="5">
        <f>+J1180+K1180</f>
        <v>1425.01</v>
      </c>
      <c r="N1180" s="7">
        <f t="shared" si="77"/>
        <v>48926.15</v>
      </c>
    </row>
    <row r="1181" spans="1:14" ht="12" customHeight="1">
      <c r="A1181" s="1" t="s">
        <v>669</v>
      </c>
      <c r="B1181" s="1" t="s">
        <v>670</v>
      </c>
      <c r="C1181" s="1" t="s">
        <v>671</v>
      </c>
      <c r="D1181" s="1" t="s">
        <v>672</v>
      </c>
      <c r="E1181" s="1" t="s">
        <v>8933</v>
      </c>
      <c r="F1181" s="17">
        <v>1</v>
      </c>
      <c r="G1181" s="18" t="s">
        <v>14</v>
      </c>
      <c r="H1181" s="1" t="s">
        <v>49</v>
      </c>
      <c r="I1181" s="7">
        <v>50553.62</v>
      </c>
      <c r="J1181" s="7">
        <v>506</v>
      </c>
      <c r="K1181" s="7">
        <v>559</v>
      </c>
      <c r="L1181" s="7">
        <v>0</v>
      </c>
      <c r="M1181" s="7">
        <f>J1181+K1181+L1181</f>
        <v>1065</v>
      </c>
      <c r="N1181" s="7">
        <f aca="true" t="shared" si="78" ref="N1181:N1192">I1181+M1181</f>
        <v>51618.62</v>
      </c>
    </row>
    <row r="1182" spans="1:14" ht="12" customHeight="1">
      <c r="A1182" s="1" t="s">
        <v>1564</v>
      </c>
      <c r="B1182" s="1" t="s">
        <v>1565</v>
      </c>
      <c r="C1182" s="1" t="s">
        <v>541</v>
      </c>
      <c r="D1182" s="1" t="s">
        <v>1566</v>
      </c>
      <c r="E1182" s="1" t="s">
        <v>8933</v>
      </c>
      <c r="F1182" s="17">
        <v>1</v>
      </c>
      <c r="G1182" s="18" t="s">
        <v>14</v>
      </c>
      <c r="H1182" s="1" t="s">
        <v>1435</v>
      </c>
      <c r="I1182" s="7">
        <v>65245</v>
      </c>
      <c r="J1182" s="7">
        <v>599</v>
      </c>
      <c r="K1182" s="7">
        <v>638</v>
      </c>
      <c r="L1182" s="7">
        <v>668</v>
      </c>
      <c r="M1182" s="7">
        <f>J1182+K1182+L1182</f>
        <v>1905</v>
      </c>
      <c r="N1182" s="7">
        <f t="shared" si="78"/>
        <v>67150</v>
      </c>
    </row>
    <row r="1183" spans="1:14" ht="12" customHeight="1">
      <c r="A1183" s="1" t="s">
        <v>2289</v>
      </c>
      <c r="B1183" s="1" t="s">
        <v>2290</v>
      </c>
      <c r="C1183" s="1" t="s">
        <v>2291</v>
      </c>
      <c r="D1183" s="1" t="s">
        <v>2292</v>
      </c>
      <c r="E1183" s="1" t="s">
        <v>8933</v>
      </c>
      <c r="F1183" s="17">
        <v>1</v>
      </c>
      <c r="G1183" s="18" t="s">
        <v>14</v>
      </c>
      <c r="H1183" s="1" t="s">
        <v>2240</v>
      </c>
      <c r="I1183" s="7">
        <v>88311.86</v>
      </c>
      <c r="J1183" s="7">
        <v>883</v>
      </c>
      <c r="K1183" s="7">
        <v>512</v>
      </c>
      <c r="L1183" s="7">
        <v>2367</v>
      </c>
      <c r="M1183" s="7">
        <f>J1183+K1183+L1183</f>
        <v>3762</v>
      </c>
      <c r="N1183" s="7">
        <f t="shared" si="78"/>
        <v>92073.86</v>
      </c>
    </row>
    <row r="1184" spans="1:14" ht="12" customHeight="1">
      <c r="A1184" s="2" t="s">
        <v>6826</v>
      </c>
      <c r="B1184" s="2" t="s">
        <v>1876</v>
      </c>
      <c r="C1184" s="2" t="s">
        <v>6245</v>
      </c>
      <c r="D1184" s="2" t="s">
        <v>6827</v>
      </c>
      <c r="E1184" s="2" t="s">
        <v>6119</v>
      </c>
      <c r="F1184" s="15">
        <v>1</v>
      </c>
      <c r="G1184" s="16" t="s">
        <v>6123</v>
      </c>
      <c r="H1184" s="1" t="s">
        <v>4334</v>
      </c>
      <c r="I1184" s="7">
        <v>24000</v>
      </c>
      <c r="J1184" s="7">
        <v>240</v>
      </c>
      <c r="K1184" s="7">
        <v>0</v>
      </c>
      <c r="L1184" s="7">
        <v>0</v>
      </c>
      <c r="M1184" s="5">
        <f>+J1184+K1184</f>
        <v>240</v>
      </c>
      <c r="N1184" s="7">
        <f t="shared" si="78"/>
        <v>24240</v>
      </c>
    </row>
    <row r="1185" spans="1:14" ht="12" customHeight="1">
      <c r="A1185" s="2" t="s">
        <v>4188</v>
      </c>
      <c r="B1185" s="2" t="s">
        <v>4189</v>
      </c>
      <c r="C1185" s="2" t="s">
        <v>4190</v>
      </c>
      <c r="D1185" s="2" t="s">
        <v>4191</v>
      </c>
      <c r="E1185" s="2" t="s">
        <v>3563</v>
      </c>
      <c r="F1185" s="15">
        <v>1</v>
      </c>
      <c r="G1185" s="16" t="s">
        <v>3567</v>
      </c>
      <c r="H1185" s="1" t="s">
        <v>1697</v>
      </c>
      <c r="I1185" s="7">
        <v>35593.41</v>
      </c>
      <c r="J1185" s="7">
        <v>355.93</v>
      </c>
      <c r="K1185" s="7">
        <v>0</v>
      </c>
      <c r="L1185" s="7">
        <v>0</v>
      </c>
      <c r="M1185" s="5">
        <f>+J1185+K1185</f>
        <v>355.93</v>
      </c>
      <c r="N1185" s="7">
        <f t="shared" si="78"/>
        <v>35949.340000000004</v>
      </c>
    </row>
    <row r="1186" spans="1:14" ht="12" customHeight="1">
      <c r="A1186" s="1" t="s">
        <v>3260</v>
      </c>
      <c r="B1186" s="1" t="s">
        <v>3261</v>
      </c>
      <c r="C1186" s="1" t="s">
        <v>3262</v>
      </c>
      <c r="D1186" s="1" t="s">
        <v>3263</v>
      </c>
      <c r="E1186" s="1" t="s">
        <v>8933</v>
      </c>
      <c r="F1186" s="17">
        <v>1</v>
      </c>
      <c r="G1186" s="18" t="s">
        <v>14</v>
      </c>
      <c r="H1186" s="1" t="s">
        <v>3070</v>
      </c>
      <c r="I1186" s="7">
        <v>87947</v>
      </c>
      <c r="J1186" s="7">
        <v>782</v>
      </c>
      <c r="K1186" s="7">
        <v>579</v>
      </c>
      <c r="L1186" s="7">
        <v>0</v>
      </c>
      <c r="M1186" s="7">
        <f>J1186+K1186+L1186</f>
        <v>1361</v>
      </c>
      <c r="N1186" s="7">
        <f t="shared" si="78"/>
        <v>89308</v>
      </c>
    </row>
    <row r="1187" spans="1:14" ht="12" customHeight="1">
      <c r="A1187" s="1" t="s">
        <v>2503</v>
      </c>
      <c r="B1187" s="1" t="s">
        <v>2504</v>
      </c>
      <c r="C1187" s="1" t="s">
        <v>2505</v>
      </c>
      <c r="D1187" s="1" t="s">
        <v>2506</v>
      </c>
      <c r="E1187" s="1" t="s">
        <v>8933</v>
      </c>
      <c r="F1187" s="17">
        <v>1</v>
      </c>
      <c r="G1187" s="18" t="s">
        <v>300</v>
      </c>
      <c r="H1187" s="1" t="s">
        <v>2240</v>
      </c>
      <c r="I1187" s="7">
        <v>64809.48</v>
      </c>
      <c r="J1187" s="7">
        <v>648</v>
      </c>
      <c r="K1187" s="7">
        <v>0</v>
      </c>
      <c r="L1187" s="7">
        <v>0</v>
      </c>
      <c r="M1187" s="7">
        <f>J1187+K1187+L1187</f>
        <v>648</v>
      </c>
      <c r="N1187" s="7">
        <f t="shared" si="78"/>
        <v>65457.48</v>
      </c>
    </row>
    <row r="1188" spans="1:14" ht="12" customHeight="1">
      <c r="A1188" s="1" t="s">
        <v>2468</v>
      </c>
      <c r="B1188" s="1" t="s">
        <v>2469</v>
      </c>
      <c r="C1188" s="1" t="s">
        <v>2470</v>
      </c>
      <c r="D1188" s="1" t="s">
        <v>2471</v>
      </c>
      <c r="E1188" s="1" t="s">
        <v>8933</v>
      </c>
      <c r="F1188" s="17">
        <v>1</v>
      </c>
      <c r="G1188" s="18" t="s">
        <v>14</v>
      </c>
      <c r="H1188" s="1" t="s">
        <v>2261</v>
      </c>
      <c r="I1188" s="7">
        <v>83601.74</v>
      </c>
      <c r="J1188" s="7">
        <v>836</v>
      </c>
      <c r="K1188" s="7">
        <v>969</v>
      </c>
      <c r="L1188" s="7">
        <v>299</v>
      </c>
      <c r="M1188" s="7">
        <f>J1188+K1188+L1188</f>
        <v>2104</v>
      </c>
      <c r="N1188" s="7">
        <f t="shared" si="78"/>
        <v>85705.74</v>
      </c>
    </row>
    <row r="1189" spans="1:14" ht="12" customHeight="1">
      <c r="A1189" s="2" t="s">
        <v>3581</v>
      </c>
      <c r="B1189" s="2" t="s">
        <v>3582</v>
      </c>
      <c r="C1189" s="2" t="s">
        <v>3583</v>
      </c>
      <c r="D1189" s="2" t="s">
        <v>3584</v>
      </c>
      <c r="E1189" s="2" t="s">
        <v>3563</v>
      </c>
      <c r="F1189" s="15">
        <v>1</v>
      </c>
      <c r="G1189" s="16" t="s">
        <v>3567</v>
      </c>
      <c r="H1189" s="1" t="s">
        <v>3568</v>
      </c>
      <c r="I1189" s="7">
        <v>73051</v>
      </c>
      <c r="J1189" s="7">
        <v>730.51</v>
      </c>
      <c r="K1189" s="7">
        <v>1448</v>
      </c>
      <c r="L1189" s="7">
        <v>0</v>
      </c>
      <c r="M1189" s="5">
        <f>+J1189+K1189</f>
        <v>2178.51</v>
      </c>
      <c r="N1189" s="7">
        <f t="shared" si="78"/>
        <v>75229.51</v>
      </c>
    </row>
    <row r="1190" spans="1:14" ht="12" customHeight="1">
      <c r="A1190" s="2" t="s">
        <v>4042</v>
      </c>
      <c r="B1190" s="2" t="s">
        <v>4043</v>
      </c>
      <c r="C1190" s="2" t="s">
        <v>4044</v>
      </c>
      <c r="D1190" s="2" t="s">
        <v>4045</v>
      </c>
      <c r="E1190" s="2" t="s">
        <v>3563</v>
      </c>
      <c r="F1190" s="15">
        <v>1</v>
      </c>
      <c r="G1190" s="16" t="s">
        <v>3567</v>
      </c>
      <c r="H1190" s="1" t="s">
        <v>1683</v>
      </c>
      <c r="I1190" s="7">
        <v>35350</v>
      </c>
      <c r="J1190" s="7">
        <v>353.5</v>
      </c>
      <c r="K1190" s="7">
        <v>1354</v>
      </c>
      <c r="L1190" s="7">
        <v>0</v>
      </c>
      <c r="M1190" s="5">
        <f>+J1190+K1190</f>
        <v>1707.5</v>
      </c>
      <c r="N1190" s="7">
        <f t="shared" si="78"/>
        <v>37057.5</v>
      </c>
    </row>
    <row r="1191" spans="1:14" ht="12" customHeight="1">
      <c r="A1191" s="2" t="s">
        <v>5398</v>
      </c>
      <c r="B1191" s="2" t="s">
        <v>4362</v>
      </c>
      <c r="C1191" s="2" t="s">
        <v>5399</v>
      </c>
      <c r="D1191" s="2" t="s">
        <v>5400</v>
      </c>
      <c r="E1191" s="2" t="s">
        <v>3563</v>
      </c>
      <c r="F1191" s="15">
        <v>1</v>
      </c>
      <c r="G1191" s="16" t="s">
        <v>3567</v>
      </c>
      <c r="H1191" s="1" t="s">
        <v>3526</v>
      </c>
      <c r="I1191" s="7">
        <v>72465.51</v>
      </c>
      <c r="J1191" s="7">
        <v>724.66</v>
      </c>
      <c r="K1191" s="7">
        <v>1449</v>
      </c>
      <c r="L1191" s="7">
        <v>0</v>
      </c>
      <c r="M1191" s="5">
        <f>+J1191+K1191</f>
        <v>2173.66</v>
      </c>
      <c r="N1191" s="7">
        <f t="shared" si="78"/>
        <v>74639.17</v>
      </c>
    </row>
    <row r="1192" spans="1:14" ht="12" customHeight="1">
      <c r="A1192" s="1" t="s">
        <v>2507</v>
      </c>
      <c r="B1192" s="1" t="s">
        <v>2508</v>
      </c>
      <c r="C1192" s="1" t="s">
        <v>199</v>
      </c>
      <c r="D1192" s="1" t="s">
        <v>2509</v>
      </c>
      <c r="E1192" s="1" t="s">
        <v>8933</v>
      </c>
      <c r="F1192" s="17">
        <v>1</v>
      </c>
      <c r="G1192" s="18" t="s">
        <v>300</v>
      </c>
      <c r="H1192" s="1" t="s">
        <v>2510</v>
      </c>
      <c r="I1192" s="7">
        <v>92000</v>
      </c>
      <c r="J1192" s="7">
        <v>920</v>
      </c>
      <c r="K1192" s="7">
        <v>1066</v>
      </c>
      <c r="L1192" s="7">
        <v>0</v>
      </c>
      <c r="M1192" s="7">
        <f>J1192+K1192+L1192</f>
        <v>1986</v>
      </c>
      <c r="N1192" s="7">
        <f t="shared" si="78"/>
        <v>93986</v>
      </c>
    </row>
    <row r="1193" spans="1:14" ht="12" customHeight="1">
      <c r="A1193" s="1" t="s">
        <v>8750</v>
      </c>
      <c r="B1193" s="1" t="s">
        <v>8286</v>
      </c>
      <c r="C1193" s="1" t="s">
        <v>6833</v>
      </c>
      <c r="D1193" s="1" t="s">
        <v>8285</v>
      </c>
      <c r="E1193" s="1" t="s">
        <v>8933</v>
      </c>
      <c r="F1193" s="17">
        <v>1</v>
      </c>
      <c r="G1193" s="18" t="s">
        <v>14</v>
      </c>
      <c r="H1193" s="1" t="s">
        <v>3083</v>
      </c>
      <c r="I1193" s="7">
        <v>45000</v>
      </c>
      <c r="J1193" s="1"/>
      <c r="K1193" s="1"/>
      <c r="L1193" s="1"/>
      <c r="M1193" s="7">
        <f>J1193+K1193+L1193</f>
        <v>0</v>
      </c>
      <c r="N1193" s="7">
        <f>+M1193+I1193</f>
        <v>45000</v>
      </c>
    </row>
    <row r="1194" spans="1:14" ht="12" customHeight="1">
      <c r="A1194" s="2" t="s">
        <v>7393</v>
      </c>
      <c r="B1194" s="2" t="s">
        <v>7394</v>
      </c>
      <c r="C1194" s="2" t="s">
        <v>7395</v>
      </c>
      <c r="D1194" s="2" t="s">
        <v>7396</v>
      </c>
      <c r="E1194" s="2" t="s">
        <v>6119</v>
      </c>
      <c r="F1194" s="15">
        <v>1</v>
      </c>
      <c r="G1194" s="16" t="s">
        <v>6123</v>
      </c>
      <c r="H1194" s="1" t="s">
        <v>2879</v>
      </c>
      <c r="I1194" s="7">
        <v>34912.93</v>
      </c>
      <c r="J1194" s="7">
        <v>349.13</v>
      </c>
      <c r="K1194" s="7">
        <v>698</v>
      </c>
      <c r="L1194" s="7">
        <v>0</v>
      </c>
      <c r="M1194" s="5">
        <f aca="true" t="shared" si="79" ref="M1194:M1205">+J1194+K1194</f>
        <v>1047.13</v>
      </c>
      <c r="N1194" s="7">
        <f aca="true" t="shared" si="80" ref="N1194:N1213">I1194+M1194</f>
        <v>35960.06</v>
      </c>
    </row>
    <row r="1195" spans="1:14" ht="12" customHeight="1">
      <c r="A1195" s="2" t="s">
        <v>3691</v>
      </c>
      <c r="B1195" s="2" t="s">
        <v>541</v>
      </c>
      <c r="C1195" s="2" t="s">
        <v>3692</v>
      </c>
      <c r="D1195" s="2" t="s">
        <v>3693</v>
      </c>
      <c r="E1195" s="2" t="s">
        <v>3563</v>
      </c>
      <c r="F1195" s="15">
        <v>1</v>
      </c>
      <c r="G1195" s="16" t="s">
        <v>3567</v>
      </c>
      <c r="H1195" s="1" t="s">
        <v>26</v>
      </c>
      <c r="I1195" s="7">
        <v>58818.96</v>
      </c>
      <c r="J1195" s="7">
        <v>588.2</v>
      </c>
      <c r="K1195" s="7">
        <v>1369</v>
      </c>
      <c r="L1195" s="7">
        <v>0</v>
      </c>
      <c r="M1195" s="5">
        <f t="shared" si="79"/>
        <v>1957.2</v>
      </c>
      <c r="N1195" s="7">
        <f t="shared" si="80"/>
        <v>60776.159999999996</v>
      </c>
    </row>
    <row r="1196" spans="1:14" ht="12" customHeight="1">
      <c r="A1196" s="2" t="s">
        <v>7849</v>
      </c>
      <c r="B1196" s="2" t="s">
        <v>7850</v>
      </c>
      <c r="C1196" s="2" t="s">
        <v>7851</v>
      </c>
      <c r="D1196" s="2" t="s">
        <v>7852</v>
      </c>
      <c r="E1196" s="2" t="s">
        <v>6119</v>
      </c>
      <c r="F1196" s="15">
        <v>1</v>
      </c>
      <c r="G1196" s="16" t="s">
        <v>6123</v>
      </c>
      <c r="H1196" s="1" t="s">
        <v>5862</v>
      </c>
      <c r="I1196" s="7">
        <v>23670.07</v>
      </c>
      <c r="J1196" s="7">
        <v>236.7</v>
      </c>
      <c r="K1196" s="7">
        <v>0</v>
      </c>
      <c r="L1196" s="7">
        <v>0</v>
      </c>
      <c r="M1196" s="5">
        <f t="shared" si="79"/>
        <v>236.7</v>
      </c>
      <c r="N1196" s="7">
        <f t="shared" si="80"/>
        <v>23906.77</v>
      </c>
    </row>
    <row r="1197" spans="1:14" ht="12" customHeight="1">
      <c r="A1197" s="2" t="s">
        <v>5747</v>
      </c>
      <c r="B1197" s="2" t="s">
        <v>5748</v>
      </c>
      <c r="C1197" s="2" t="s">
        <v>5749</v>
      </c>
      <c r="D1197" s="2" t="s">
        <v>5750</v>
      </c>
      <c r="E1197" s="2" t="s">
        <v>3563</v>
      </c>
      <c r="F1197" s="15">
        <v>1</v>
      </c>
      <c r="G1197" s="16" t="s">
        <v>3567</v>
      </c>
      <c r="H1197" s="1" t="s">
        <v>3526</v>
      </c>
      <c r="I1197" s="7">
        <v>36410.5</v>
      </c>
      <c r="J1197" s="7">
        <v>364.11</v>
      </c>
      <c r="K1197" s="7">
        <v>728</v>
      </c>
      <c r="L1197" s="7">
        <v>0</v>
      </c>
      <c r="M1197" s="5">
        <f t="shared" si="79"/>
        <v>1092.1100000000001</v>
      </c>
      <c r="N1197" s="7">
        <f t="shared" si="80"/>
        <v>37502.61</v>
      </c>
    </row>
    <row r="1198" spans="1:14" ht="12" customHeight="1">
      <c r="A1198" s="2" t="s">
        <v>7333</v>
      </c>
      <c r="B1198" s="2" t="s">
        <v>7334</v>
      </c>
      <c r="C1198" s="2" t="s">
        <v>7335</v>
      </c>
      <c r="D1198" s="2" t="s">
        <v>7336</v>
      </c>
      <c r="E1198" s="2" t="s">
        <v>6119</v>
      </c>
      <c r="F1198" s="15">
        <v>1</v>
      </c>
      <c r="G1198" s="16" t="s">
        <v>6123</v>
      </c>
      <c r="H1198" s="1" t="s">
        <v>2753</v>
      </c>
      <c r="I1198" s="7">
        <v>28840.11</v>
      </c>
      <c r="J1198" s="7">
        <v>288.4</v>
      </c>
      <c r="K1198" s="7">
        <v>669</v>
      </c>
      <c r="L1198" s="7">
        <v>0</v>
      </c>
      <c r="M1198" s="5">
        <f t="shared" si="79"/>
        <v>957.4</v>
      </c>
      <c r="N1198" s="7">
        <f t="shared" si="80"/>
        <v>29797.510000000002</v>
      </c>
    </row>
    <row r="1199" spans="1:14" ht="12" customHeight="1">
      <c r="A1199" s="2" t="s">
        <v>6675</v>
      </c>
      <c r="B1199" s="2" t="s">
        <v>4143</v>
      </c>
      <c r="C1199" s="2" t="s">
        <v>6676</v>
      </c>
      <c r="D1199" s="2" t="s">
        <v>6677</v>
      </c>
      <c r="E1199" s="2" t="s">
        <v>6119</v>
      </c>
      <c r="F1199" s="15">
        <v>1</v>
      </c>
      <c r="G1199" s="16" t="s">
        <v>6123</v>
      </c>
      <c r="H1199" s="1" t="s">
        <v>2278</v>
      </c>
      <c r="I1199" s="7">
        <v>27959.63</v>
      </c>
      <c r="J1199" s="7">
        <v>279.6</v>
      </c>
      <c r="K1199" s="7">
        <v>559</v>
      </c>
      <c r="L1199" s="7">
        <v>0</v>
      </c>
      <c r="M1199" s="5">
        <f t="shared" si="79"/>
        <v>838.6</v>
      </c>
      <c r="N1199" s="7">
        <f t="shared" si="80"/>
        <v>28798.23</v>
      </c>
    </row>
    <row r="1200" spans="1:14" ht="12" customHeight="1">
      <c r="A1200" s="2" t="s">
        <v>6270</v>
      </c>
      <c r="B1200" s="2" t="s">
        <v>6271</v>
      </c>
      <c r="C1200" s="2" t="s">
        <v>92</v>
      </c>
      <c r="D1200" s="2" t="s">
        <v>6272</v>
      </c>
      <c r="E1200" s="2" t="s">
        <v>6119</v>
      </c>
      <c r="F1200" s="15">
        <v>1</v>
      </c>
      <c r="G1200" s="16" t="s">
        <v>6123</v>
      </c>
      <c r="H1200" s="1" t="s">
        <v>3568</v>
      </c>
      <c r="I1200" s="7">
        <v>24627.11</v>
      </c>
      <c r="J1200" s="7">
        <v>246.27</v>
      </c>
      <c r="K1200" s="7">
        <v>417</v>
      </c>
      <c r="L1200" s="7">
        <v>0</v>
      </c>
      <c r="M1200" s="5">
        <f t="shared" si="79"/>
        <v>663.27</v>
      </c>
      <c r="N1200" s="7">
        <f t="shared" si="80"/>
        <v>25290.38</v>
      </c>
    </row>
    <row r="1201" spans="1:14" ht="12" customHeight="1">
      <c r="A1201" s="2" t="s">
        <v>7448</v>
      </c>
      <c r="B1201" s="2" t="s">
        <v>7449</v>
      </c>
      <c r="C1201" s="2" t="s">
        <v>1808</v>
      </c>
      <c r="D1201" s="2" t="s">
        <v>7450</v>
      </c>
      <c r="E1201" s="2" t="s">
        <v>6119</v>
      </c>
      <c r="F1201" s="15">
        <v>1</v>
      </c>
      <c r="G1201" s="16" t="s">
        <v>6123</v>
      </c>
      <c r="H1201" s="1" t="s">
        <v>3020</v>
      </c>
      <c r="I1201" s="7">
        <v>37450.8</v>
      </c>
      <c r="J1201" s="7">
        <v>374.51</v>
      </c>
      <c r="K1201" s="7">
        <v>749</v>
      </c>
      <c r="L1201" s="7">
        <v>0</v>
      </c>
      <c r="M1201" s="5">
        <f t="shared" si="79"/>
        <v>1123.51</v>
      </c>
      <c r="N1201" s="7">
        <f t="shared" si="80"/>
        <v>38574.310000000005</v>
      </c>
    </row>
    <row r="1202" spans="1:14" ht="12" customHeight="1">
      <c r="A1202" s="2" t="s">
        <v>6053</v>
      </c>
      <c r="B1202" s="2" t="s">
        <v>3365</v>
      </c>
      <c r="C1202" s="2" t="s">
        <v>6054</v>
      </c>
      <c r="D1202" s="2" t="s">
        <v>6055</v>
      </c>
      <c r="E1202" s="2" t="s">
        <v>3563</v>
      </c>
      <c r="F1202" s="15">
        <v>1</v>
      </c>
      <c r="G1202" s="16" t="s">
        <v>3567</v>
      </c>
      <c r="H1202" s="1" t="s">
        <v>3556</v>
      </c>
      <c r="I1202" s="7">
        <v>55550</v>
      </c>
      <c r="J1202" s="7">
        <v>555.5</v>
      </c>
      <c r="K1202" s="7">
        <v>2711</v>
      </c>
      <c r="L1202" s="7">
        <v>0</v>
      </c>
      <c r="M1202" s="5">
        <f t="shared" si="79"/>
        <v>3266.5</v>
      </c>
      <c r="N1202" s="7">
        <f t="shared" si="80"/>
        <v>58816.5</v>
      </c>
    </row>
    <row r="1203" spans="1:14" ht="12" customHeight="1">
      <c r="A1203" s="2" t="s">
        <v>7744</v>
      </c>
      <c r="B1203" s="2" t="s">
        <v>7745</v>
      </c>
      <c r="C1203" s="2" t="s">
        <v>511</v>
      </c>
      <c r="D1203" s="2" t="s">
        <v>7746</v>
      </c>
      <c r="E1203" s="2" t="s">
        <v>6119</v>
      </c>
      <c r="F1203" s="15">
        <v>1</v>
      </c>
      <c r="G1203" s="16" t="s">
        <v>6123</v>
      </c>
      <c r="H1203" s="1" t="s">
        <v>3526</v>
      </c>
      <c r="I1203" s="7">
        <v>40634.44</v>
      </c>
      <c r="J1203" s="7">
        <v>406.34</v>
      </c>
      <c r="K1203" s="7">
        <v>813</v>
      </c>
      <c r="L1203" s="7">
        <v>0</v>
      </c>
      <c r="M1203" s="5">
        <f t="shared" si="79"/>
        <v>1219.34</v>
      </c>
      <c r="N1203" s="7">
        <f t="shared" si="80"/>
        <v>41853.78</v>
      </c>
    </row>
    <row r="1204" spans="1:14" ht="12" customHeight="1">
      <c r="A1204" s="2" t="s">
        <v>3590</v>
      </c>
      <c r="B1204" s="2" t="s">
        <v>3591</v>
      </c>
      <c r="C1204" s="2" t="s">
        <v>3592</v>
      </c>
      <c r="D1204" s="2" t="s">
        <v>3593</v>
      </c>
      <c r="E1204" s="2" t="s">
        <v>3563</v>
      </c>
      <c r="F1204" s="15">
        <v>1</v>
      </c>
      <c r="G1204" s="16" t="s">
        <v>3567</v>
      </c>
      <c r="H1204" s="1" t="s">
        <v>3568</v>
      </c>
      <c r="I1204" s="7">
        <v>102550.35</v>
      </c>
      <c r="J1204" s="7">
        <v>1025.5</v>
      </c>
      <c r="K1204" s="7">
        <v>2051</v>
      </c>
      <c r="L1204" s="7">
        <v>0</v>
      </c>
      <c r="M1204" s="5">
        <f t="shared" si="79"/>
        <v>3076.5</v>
      </c>
      <c r="N1204" s="7">
        <f t="shared" si="80"/>
        <v>105626.85</v>
      </c>
    </row>
    <row r="1205" spans="1:14" ht="12" customHeight="1">
      <c r="A1205" s="2" t="s">
        <v>4130</v>
      </c>
      <c r="B1205" s="2" t="s">
        <v>4131</v>
      </c>
      <c r="C1205" s="2" t="s">
        <v>4132</v>
      </c>
      <c r="D1205" s="2" t="s">
        <v>4133</v>
      </c>
      <c r="E1205" s="2" t="s">
        <v>3563</v>
      </c>
      <c r="F1205" s="15">
        <v>1</v>
      </c>
      <c r="G1205" s="16" t="s">
        <v>3567</v>
      </c>
      <c r="H1205" s="1" t="s">
        <v>1697</v>
      </c>
      <c r="I1205" s="7">
        <v>35836.82</v>
      </c>
      <c r="J1205" s="7">
        <v>358.37</v>
      </c>
      <c r="K1205" s="7">
        <v>786</v>
      </c>
      <c r="L1205" s="7">
        <v>0</v>
      </c>
      <c r="M1205" s="5">
        <f t="shared" si="79"/>
        <v>1144.37</v>
      </c>
      <c r="N1205" s="7">
        <f t="shared" si="80"/>
        <v>36981.19</v>
      </c>
    </row>
    <row r="1206" spans="1:14" ht="12" customHeight="1">
      <c r="A1206" s="1" t="s">
        <v>752</v>
      </c>
      <c r="B1206" s="1" t="s">
        <v>753</v>
      </c>
      <c r="C1206" s="1" t="s">
        <v>34</v>
      </c>
      <c r="D1206" s="1" t="s">
        <v>754</v>
      </c>
      <c r="E1206" s="1" t="s">
        <v>8933</v>
      </c>
      <c r="F1206" s="17">
        <v>1</v>
      </c>
      <c r="G1206" s="18" t="s">
        <v>14</v>
      </c>
      <c r="H1206" s="1" t="s">
        <v>36</v>
      </c>
      <c r="I1206" s="7">
        <v>52590.7</v>
      </c>
      <c r="J1206" s="7">
        <v>526</v>
      </c>
      <c r="K1206" s="7">
        <v>526</v>
      </c>
      <c r="L1206" s="7">
        <v>0</v>
      </c>
      <c r="M1206" s="7">
        <f>J1206+K1206+L1206</f>
        <v>1052</v>
      </c>
      <c r="N1206" s="7">
        <f t="shared" si="80"/>
        <v>53642.7</v>
      </c>
    </row>
    <row r="1207" spans="1:14" ht="12" customHeight="1">
      <c r="A1207" s="2" t="s">
        <v>4402</v>
      </c>
      <c r="B1207" s="2" t="s">
        <v>4403</v>
      </c>
      <c r="C1207" s="2" t="s">
        <v>1028</v>
      </c>
      <c r="D1207" s="2" t="s">
        <v>4404</v>
      </c>
      <c r="E1207" s="2" t="s">
        <v>3563</v>
      </c>
      <c r="F1207" s="15">
        <v>1</v>
      </c>
      <c r="G1207" s="16" t="s">
        <v>3567</v>
      </c>
      <c r="H1207" s="1" t="s">
        <v>4334</v>
      </c>
      <c r="I1207" s="7">
        <v>70700</v>
      </c>
      <c r="J1207" s="7">
        <v>707</v>
      </c>
      <c r="K1207" s="7">
        <v>1414</v>
      </c>
      <c r="L1207" s="7">
        <v>0</v>
      </c>
      <c r="M1207" s="5">
        <f aca="true" t="shared" si="81" ref="M1207:M1213">+J1207+K1207</f>
        <v>2121</v>
      </c>
      <c r="N1207" s="7">
        <f t="shared" si="80"/>
        <v>72821</v>
      </c>
    </row>
    <row r="1208" spans="1:14" ht="12" customHeight="1">
      <c r="A1208" s="2" t="s">
        <v>3994</v>
      </c>
      <c r="B1208" s="2" t="s">
        <v>3995</v>
      </c>
      <c r="C1208" s="2" t="s">
        <v>3996</v>
      </c>
      <c r="D1208" s="2" t="s">
        <v>3997</v>
      </c>
      <c r="E1208" s="2" t="s">
        <v>3563</v>
      </c>
      <c r="F1208" s="15">
        <v>1</v>
      </c>
      <c r="G1208" s="16" t="s">
        <v>3567</v>
      </c>
      <c r="H1208" s="1" t="s">
        <v>3980</v>
      </c>
      <c r="I1208" s="7">
        <v>125846</v>
      </c>
      <c r="J1208" s="7">
        <v>1258.46</v>
      </c>
      <c r="K1208" s="7">
        <v>2896</v>
      </c>
      <c r="L1208" s="7">
        <v>0</v>
      </c>
      <c r="M1208" s="5">
        <f t="shared" si="81"/>
        <v>4154.46</v>
      </c>
      <c r="N1208" s="7">
        <f t="shared" si="80"/>
        <v>130000.46</v>
      </c>
    </row>
    <row r="1209" spans="1:14" ht="12" customHeight="1">
      <c r="A1209" s="2" t="s">
        <v>6226</v>
      </c>
      <c r="B1209" s="2" t="s">
        <v>6227</v>
      </c>
      <c r="C1209" s="2" t="s">
        <v>6228</v>
      </c>
      <c r="D1209" s="2" t="s">
        <v>6229</v>
      </c>
      <c r="E1209" s="2" t="s">
        <v>6119</v>
      </c>
      <c r="F1209" s="15">
        <v>1</v>
      </c>
      <c r="G1209" s="16" t="s">
        <v>6123</v>
      </c>
      <c r="H1209" s="1" t="s">
        <v>3568</v>
      </c>
      <c r="I1209" s="7">
        <v>23294.72</v>
      </c>
      <c r="J1209" s="7">
        <v>232.95</v>
      </c>
      <c r="K1209" s="7">
        <v>395</v>
      </c>
      <c r="L1209" s="7">
        <v>0</v>
      </c>
      <c r="M1209" s="5">
        <f t="shared" si="81"/>
        <v>627.95</v>
      </c>
      <c r="N1209" s="7">
        <f t="shared" si="80"/>
        <v>23922.670000000002</v>
      </c>
    </row>
    <row r="1210" spans="1:14" ht="12" customHeight="1">
      <c r="A1210" s="2" t="s">
        <v>5780</v>
      </c>
      <c r="B1210" s="2" t="s">
        <v>5781</v>
      </c>
      <c r="C1210" s="2" t="s">
        <v>196</v>
      </c>
      <c r="D1210" s="2" t="s">
        <v>5782</v>
      </c>
      <c r="E1210" s="2" t="s">
        <v>3563</v>
      </c>
      <c r="F1210" s="15">
        <v>1</v>
      </c>
      <c r="G1210" s="16" t="s">
        <v>3567</v>
      </c>
      <c r="H1210" s="1" t="s">
        <v>3526</v>
      </c>
      <c r="I1210" s="7">
        <v>55705.23</v>
      </c>
      <c r="J1210" s="7">
        <v>557.05</v>
      </c>
      <c r="K1210" s="7">
        <v>1114</v>
      </c>
      <c r="L1210" s="7">
        <v>0</v>
      </c>
      <c r="M1210" s="5">
        <f t="shared" si="81"/>
        <v>1671.05</v>
      </c>
      <c r="N1210" s="7">
        <f t="shared" si="80"/>
        <v>57376.280000000006</v>
      </c>
    </row>
    <row r="1211" spans="1:14" ht="12" customHeight="1">
      <c r="A1211" s="2" t="s">
        <v>7841</v>
      </c>
      <c r="B1211" s="2" t="s">
        <v>7842</v>
      </c>
      <c r="C1211" s="2" t="s">
        <v>7843</v>
      </c>
      <c r="D1211" s="2" t="s">
        <v>7844</v>
      </c>
      <c r="E1211" s="2" t="s">
        <v>6119</v>
      </c>
      <c r="F1211" s="15">
        <v>1</v>
      </c>
      <c r="G1211" s="16" t="s">
        <v>6123</v>
      </c>
      <c r="H1211" s="1" t="s">
        <v>5862</v>
      </c>
      <c r="I1211" s="7">
        <v>20604</v>
      </c>
      <c r="J1211" s="7">
        <v>206.04</v>
      </c>
      <c r="K1211" s="7">
        <v>0</v>
      </c>
      <c r="L1211" s="7">
        <v>0</v>
      </c>
      <c r="M1211" s="5">
        <f t="shared" si="81"/>
        <v>206.04</v>
      </c>
      <c r="N1211" s="7">
        <f t="shared" si="80"/>
        <v>20810.04</v>
      </c>
    </row>
    <row r="1212" spans="1:14" ht="12" customHeight="1">
      <c r="A1212" s="2" t="s">
        <v>7541</v>
      </c>
      <c r="B1212" s="2" t="s">
        <v>7542</v>
      </c>
      <c r="C1212" s="2" t="s">
        <v>503</v>
      </c>
      <c r="D1212" s="2" t="s">
        <v>7543</v>
      </c>
      <c r="E1212" s="2" t="s">
        <v>6119</v>
      </c>
      <c r="F1212" s="15">
        <v>1</v>
      </c>
      <c r="G1212" s="16" t="s">
        <v>6123</v>
      </c>
      <c r="H1212" s="1" t="s">
        <v>3079</v>
      </c>
      <c r="I1212" s="7">
        <v>35603.549999999996</v>
      </c>
      <c r="J1212" s="7">
        <v>356.03999999999996</v>
      </c>
      <c r="K1212" s="7">
        <v>912</v>
      </c>
      <c r="L1212" s="7">
        <v>0</v>
      </c>
      <c r="M1212" s="5">
        <f t="shared" si="81"/>
        <v>1268.04</v>
      </c>
      <c r="N1212" s="7">
        <f t="shared" si="80"/>
        <v>36871.59</v>
      </c>
    </row>
    <row r="1213" spans="1:14" ht="12" customHeight="1">
      <c r="A1213" s="2" t="s">
        <v>3949</v>
      </c>
      <c r="B1213" s="2" t="s">
        <v>3950</v>
      </c>
      <c r="C1213" s="2" t="s">
        <v>2068</v>
      </c>
      <c r="D1213" s="2" t="s">
        <v>3951</v>
      </c>
      <c r="E1213" s="2" t="s">
        <v>3563</v>
      </c>
      <c r="F1213" s="15">
        <v>1</v>
      </c>
      <c r="G1213" s="16" t="s">
        <v>3567</v>
      </c>
      <c r="H1213" s="1" t="s">
        <v>1454</v>
      </c>
      <c r="I1213" s="7">
        <v>37916.82</v>
      </c>
      <c r="J1213" s="7">
        <v>379.17</v>
      </c>
      <c r="K1213" s="7">
        <v>758</v>
      </c>
      <c r="L1213" s="7">
        <v>0</v>
      </c>
      <c r="M1213" s="5">
        <f t="shared" si="81"/>
        <v>1137.17</v>
      </c>
      <c r="N1213" s="7">
        <f t="shared" si="80"/>
        <v>39053.99</v>
      </c>
    </row>
    <row r="1214" spans="1:14" ht="12" customHeight="1">
      <c r="A1214" s="1" t="s">
        <v>8671</v>
      </c>
      <c r="B1214" s="1" t="s">
        <v>695</v>
      </c>
      <c r="C1214" s="1" t="s">
        <v>833</v>
      </c>
      <c r="D1214" s="1" t="s">
        <v>8131</v>
      </c>
      <c r="E1214" s="1" t="s">
        <v>8933</v>
      </c>
      <c r="F1214" s="17">
        <v>1</v>
      </c>
      <c r="G1214" s="18" t="s">
        <v>14</v>
      </c>
      <c r="H1214" s="1" t="s">
        <v>153</v>
      </c>
      <c r="I1214" s="7">
        <v>35000</v>
      </c>
      <c r="J1214" s="1"/>
      <c r="K1214" s="1"/>
      <c r="L1214" s="1"/>
      <c r="M1214" s="7">
        <f>J1214+K1214+L1214</f>
        <v>0</v>
      </c>
      <c r="N1214" s="7">
        <f>+M1214+I1214</f>
        <v>35000</v>
      </c>
    </row>
    <row r="1215" spans="1:14" ht="12" customHeight="1">
      <c r="A1215" s="1" t="s">
        <v>676</v>
      </c>
      <c r="B1215" s="1" t="s">
        <v>677</v>
      </c>
      <c r="C1215" s="1" t="s">
        <v>678</v>
      </c>
      <c r="D1215" s="1" t="s">
        <v>679</v>
      </c>
      <c r="E1215" s="1" t="s">
        <v>8933</v>
      </c>
      <c r="F1215" s="17">
        <v>1</v>
      </c>
      <c r="G1215" s="18" t="s">
        <v>14</v>
      </c>
      <c r="H1215" s="1" t="s">
        <v>49</v>
      </c>
      <c r="I1215" s="7">
        <v>35370.2</v>
      </c>
      <c r="J1215" s="7">
        <v>354</v>
      </c>
      <c r="K1215" s="7">
        <v>407</v>
      </c>
      <c r="L1215" s="7">
        <v>0</v>
      </c>
      <c r="M1215" s="7">
        <f>J1215+K1215+L1215</f>
        <v>761</v>
      </c>
      <c r="N1215" s="7">
        <f aca="true" t="shared" si="82" ref="N1215:N1246">I1215+M1215</f>
        <v>36131.2</v>
      </c>
    </row>
    <row r="1216" spans="1:14" ht="12" customHeight="1">
      <c r="A1216" s="2" t="s">
        <v>5190</v>
      </c>
      <c r="B1216" s="2" t="s">
        <v>5191</v>
      </c>
      <c r="C1216" s="2" t="s">
        <v>4106</v>
      </c>
      <c r="D1216" s="2" t="s">
        <v>5192</v>
      </c>
      <c r="E1216" s="2" t="s">
        <v>3563</v>
      </c>
      <c r="F1216" s="15">
        <v>1</v>
      </c>
      <c r="G1216" s="16" t="s">
        <v>3567</v>
      </c>
      <c r="H1216" s="1" t="s">
        <v>3047</v>
      </c>
      <c r="I1216" s="7">
        <v>47170.03</v>
      </c>
      <c r="J1216" s="7">
        <v>471.7</v>
      </c>
      <c r="K1216" s="7">
        <v>472</v>
      </c>
      <c r="L1216" s="7">
        <v>0</v>
      </c>
      <c r="M1216" s="5">
        <f>+J1216+K1216</f>
        <v>943.7</v>
      </c>
      <c r="N1216" s="7">
        <f t="shared" si="82"/>
        <v>48113.729999999996</v>
      </c>
    </row>
    <row r="1217" spans="1:14" ht="12" customHeight="1">
      <c r="A1217" s="1" t="s">
        <v>2853</v>
      </c>
      <c r="B1217" s="1" t="s">
        <v>2854</v>
      </c>
      <c r="C1217" s="1" t="s">
        <v>1760</v>
      </c>
      <c r="D1217" s="1" t="s">
        <v>2855</v>
      </c>
      <c r="E1217" s="1" t="s">
        <v>8933</v>
      </c>
      <c r="F1217" s="17">
        <v>1</v>
      </c>
      <c r="G1217" s="18" t="s">
        <v>300</v>
      </c>
      <c r="H1217" s="1" t="s">
        <v>2753</v>
      </c>
      <c r="I1217" s="7">
        <v>44000</v>
      </c>
      <c r="J1217" s="7">
        <v>440</v>
      </c>
      <c r="K1217" s="7">
        <v>481</v>
      </c>
      <c r="L1217" s="7">
        <v>0</v>
      </c>
      <c r="M1217" s="7">
        <f>J1217+K1217+L1217</f>
        <v>921</v>
      </c>
      <c r="N1217" s="7">
        <f t="shared" si="82"/>
        <v>44921</v>
      </c>
    </row>
    <row r="1218" spans="1:14" ht="12" customHeight="1">
      <c r="A1218" s="2" t="s">
        <v>4744</v>
      </c>
      <c r="B1218" s="2" t="s">
        <v>4745</v>
      </c>
      <c r="C1218" s="2" t="s">
        <v>4746</v>
      </c>
      <c r="D1218" s="2" t="s">
        <v>4747</v>
      </c>
      <c r="E1218" s="2" t="s">
        <v>3563</v>
      </c>
      <c r="F1218" s="15">
        <v>1</v>
      </c>
      <c r="G1218" s="16" t="s">
        <v>3567</v>
      </c>
      <c r="H1218" s="1" t="s">
        <v>2753</v>
      </c>
      <c r="I1218" s="7">
        <v>68629.5</v>
      </c>
      <c r="J1218" s="7">
        <v>686.3</v>
      </c>
      <c r="K1218" s="7">
        <v>0</v>
      </c>
      <c r="L1218" s="7">
        <v>0</v>
      </c>
      <c r="M1218" s="5">
        <f>+J1218+K1218</f>
        <v>686.3</v>
      </c>
      <c r="N1218" s="7">
        <f t="shared" si="82"/>
        <v>69315.8</v>
      </c>
    </row>
    <row r="1219" spans="1:14" ht="12" customHeight="1">
      <c r="A1219" s="2" t="s">
        <v>7557</v>
      </c>
      <c r="B1219" s="2" t="s">
        <v>7558</v>
      </c>
      <c r="C1219" s="2" t="s">
        <v>7559</v>
      </c>
      <c r="D1219" s="2" t="s">
        <v>7560</v>
      </c>
      <c r="E1219" s="2" t="s">
        <v>6119</v>
      </c>
      <c r="F1219" s="15">
        <v>1</v>
      </c>
      <c r="G1219" s="16" t="s">
        <v>6123</v>
      </c>
      <c r="H1219" s="1" t="s">
        <v>3079</v>
      </c>
      <c r="I1219" s="7">
        <v>25723.88</v>
      </c>
      <c r="J1219" s="7">
        <v>257.24</v>
      </c>
      <c r="K1219" s="7">
        <v>427</v>
      </c>
      <c r="L1219" s="7">
        <v>0</v>
      </c>
      <c r="M1219" s="5">
        <f>+J1219+K1219</f>
        <v>684.24</v>
      </c>
      <c r="N1219" s="7">
        <f t="shared" si="82"/>
        <v>26408.120000000003</v>
      </c>
    </row>
    <row r="1220" spans="1:14" ht="12" customHeight="1">
      <c r="A1220" s="2" t="s">
        <v>4004</v>
      </c>
      <c r="B1220" s="2" t="s">
        <v>4005</v>
      </c>
      <c r="C1220" s="2" t="s">
        <v>4006</v>
      </c>
      <c r="D1220" s="2" t="s">
        <v>4007</v>
      </c>
      <c r="E1220" s="2" t="s">
        <v>3563</v>
      </c>
      <c r="F1220" s="15">
        <v>1</v>
      </c>
      <c r="G1220" s="16" t="s">
        <v>3567</v>
      </c>
      <c r="H1220" s="1" t="s">
        <v>1683</v>
      </c>
      <c r="I1220" s="7">
        <v>41275.67</v>
      </c>
      <c r="J1220" s="7">
        <v>412.76</v>
      </c>
      <c r="K1220" s="7">
        <v>413</v>
      </c>
      <c r="L1220" s="7">
        <v>0</v>
      </c>
      <c r="M1220" s="5">
        <f>+J1220+K1220</f>
        <v>825.76</v>
      </c>
      <c r="N1220" s="7">
        <f t="shared" si="82"/>
        <v>42101.43</v>
      </c>
    </row>
    <row r="1221" spans="1:14" ht="12" customHeight="1">
      <c r="A1221" s="2" t="s">
        <v>6135</v>
      </c>
      <c r="B1221" s="2" t="s">
        <v>6136</v>
      </c>
      <c r="C1221" s="2" t="s">
        <v>6137</v>
      </c>
      <c r="D1221" s="2" t="s">
        <v>6138</v>
      </c>
      <c r="E1221" s="2" t="s">
        <v>6119</v>
      </c>
      <c r="F1221" s="15">
        <v>1</v>
      </c>
      <c r="G1221" s="16" t="s">
        <v>6123</v>
      </c>
      <c r="H1221" s="1" t="s">
        <v>3568</v>
      </c>
      <c r="I1221" s="7">
        <v>33696</v>
      </c>
      <c r="J1221" s="7">
        <v>336.96</v>
      </c>
      <c r="K1221" s="7">
        <v>805</v>
      </c>
      <c r="L1221" s="7">
        <v>0</v>
      </c>
      <c r="M1221" s="5">
        <f>+J1221+K1221</f>
        <v>1141.96</v>
      </c>
      <c r="N1221" s="7">
        <f t="shared" si="82"/>
        <v>34837.96</v>
      </c>
    </row>
    <row r="1222" spans="1:14" ht="12" customHeight="1">
      <c r="A1222" s="2" t="s">
        <v>7635</v>
      </c>
      <c r="B1222" s="2" t="s">
        <v>7636</v>
      </c>
      <c r="C1222" s="2" t="s">
        <v>708</v>
      </c>
      <c r="D1222" s="2" t="s">
        <v>7637</v>
      </c>
      <c r="E1222" s="2" t="s">
        <v>6119</v>
      </c>
      <c r="F1222" s="15">
        <v>1</v>
      </c>
      <c r="G1222" s="16" t="s">
        <v>6123</v>
      </c>
      <c r="H1222" s="1" t="s">
        <v>3526</v>
      </c>
      <c r="I1222" s="7">
        <v>39941.46</v>
      </c>
      <c r="J1222" s="7">
        <v>399.41</v>
      </c>
      <c r="K1222" s="7">
        <v>799</v>
      </c>
      <c r="L1222" s="7">
        <v>0</v>
      </c>
      <c r="M1222" s="5">
        <f>+J1222+K1222</f>
        <v>1198.41</v>
      </c>
      <c r="N1222" s="7">
        <f t="shared" si="82"/>
        <v>41139.87</v>
      </c>
    </row>
    <row r="1223" spans="1:14" ht="12" customHeight="1">
      <c r="A1223" s="1" t="s">
        <v>3430</v>
      </c>
      <c r="B1223" s="1" t="s">
        <v>3431</v>
      </c>
      <c r="C1223" s="1" t="s">
        <v>3432</v>
      </c>
      <c r="D1223" s="1" t="s">
        <v>3433</v>
      </c>
      <c r="E1223" s="1" t="s">
        <v>8933</v>
      </c>
      <c r="F1223" s="17">
        <v>1</v>
      </c>
      <c r="G1223" s="18" t="s">
        <v>14</v>
      </c>
      <c r="H1223" s="1" t="s">
        <v>3083</v>
      </c>
      <c r="I1223" s="7">
        <v>59729.38</v>
      </c>
      <c r="J1223" s="7">
        <v>597</v>
      </c>
      <c r="K1223" s="7">
        <v>787</v>
      </c>
      <c r="L1223" s="7">
        <v>1363</v>
      </c>
      <c r="M1223" s="7">
        <f>J1223+K1223+L1223</f>
        <v>2747</v>
      </c>
      <c r="N1223" s="7">
        <f t="shared" si="82"/>
        <v>62476.38</v>
      </c>
    </row>
    <row r="1224" spans="1:14" ht="12" customHeight="1">
      <c r="A1224" s="2" t="s">
        <v>7780</v>
      </c>
      <c r="B1224" s="2" t="s">
        <v>7781</v>
      </c>
      <c r="C1224" s="2" t="s">
        <v>7782</v>
      </c>
      <c r="D1224" s="2" t="s">
        <v>7783</v>
      </c>
      <c r="E1224" s="2" t="s">
        <v>6119</v>
      </c>
      <c r="F1224" s="15">
        <v>1</v>
      </c>
      <c r="G1224" s="16" t="s">
        <v>6123</v>
      </c>
      <c r="H1224" s="1" t="s">
        <v>3526</v>
      </c>
      <c r="I1224" s="7">
        <v>31466.55</v>
      </c>
      <c r="J1224" s="7">
        <v>314.67</v>
      </c>
      <c r="K1224" s="7">
        <v>629</v>
      </c>
      <c r="L1224" s="7">
        <v>0</v>
      </c>
      <c r="M1224" s="5">
        <f>+J1224+K1224</f>
        <v>943.6700000000001</v>
      </c>
      <c r="N1224" s="7">
        <f t="shared" si="82"/>
        <v>32410.22</v>
      </c>
    </row>
    <row r="1225" spans="1:14" ht="12" customHeight="1">
      <c r="A1225" s="1" t="s">
        <v>1616</v>
      </c>
      <c r="B1225" s="1" t="s">
        <v>1617</v>
      </c>
      <c r="C1225" s="1" t="s">
        <v>869</v>
      </c>
      <c r="D1225" s="1" t="s">
        <v>1618</v>
      </c>
      <c r="E1225" s="1" t="s">
        <v>8933</v>
      </c>
      <c r="F1225" s="17">
        <v>1</v>
      </c>
      <c r="G1225" s="18" t="s">
        <v>14</v>
      </c>
      <c r="H1225" s="1" t="s">
        <v>1440</v>
      </c>
      <c r="I1225" s="7">
        <v>54549.850000000006</v>
      </c>
      <c r="J1225" s="7">
        <v>546</v>
      </c>
      <c r="K1225" s="7">
        <v>621</v>
      </c>
      <c r="L1225" s="7">
        <v>648</v>
      </c>
      <c r="M1225" s="7">
        <f>J1225+K1225+L1225</f>
        <v>1815</v>
      </c>
      <c r="N1225" s="7">
        <f t="shared" si="82"/>
        <v>56364.850000000006</v>
      </c>
    </row>
    <row r="1226" spans="1:14" ht="12" customHeight="1">
      <c r="A1226" s="2" t="s">
        <v>7533</v>
      </c>
      <c r="B1226" s="2" t="s">
        <v>7534</v>
      </c>
      <c r="C1226" s="2" t="s">
        <v>470</v>
      </c>
      <c r="D1226" s="2" t="s">
        <v>7535</v>
      </c>
      <c r="E1226" s="2" t="s">
        <v>6119</v>
      </c>
      <c r="F1226" s="15">
        <v>1</v>
      </c>
      <c r="G1226" s="16" t="s">
        <v>6123</v>
      </c>
      <c r="H1226" s="1" t="s">
        <v>3079</v>
      </c>
      <c r="I1226" s="7">
        <v>31972.99</v>
      </c>
      <c r="J1226" s="7">
        <v>319.73</v>
      </c>
      <c r="K1226" s="7">
        <v>839</v>
      </c>
      <c r="L1226" s="7">
        <v>0</v>
      </c>
      <c r="M1226" s="5">
        <f>+J1226+K1226</f>
        <v>1158.73</v>
      </c>
      <c r="N1226" s="7">
        <f t="shared" si="82"/>
        <v>33131.72</v>
      </c>
    </row>
    <row r="1227" spans="1:14" ht="12" customHeight="1">
      <c r="A1227" s="2" t="s">
        <v>1588</v>
      </c>
      <c r="B1227" s="2" t="s">
        <v>1589</v>
      </c>
      <c r="C1227" s="2" t="s">
        <v>1590</v>
      </c>
      <c r="D1227" s="2" t="s">
        <v>1591</v>
      </c>
      <c r="E1227" s="2" t="s">
        <v>8934</v>
      </c>
      <c r="F1227" s="15">
        <v>1</v>
      </c>
      <c r="G1227" s="16" t="s">
        <v>25</v>
      </c>
      <c r="H1227" s="1" t="s">
        <v>1454</v>
      </c>
      <c r="I1227" s="7">
        <v>60600</v>
      </c>
      <c r="J1227" s="7">
        <v>606</v>
      </c>
      <c r="K1227" s="7">
        <v>1212</v>
      </c>
      <c r="L1227" s="7">
        <v>0</v>
      </c>
      <c r="M1227" s="5">
        <f>+J1227+K1227</f>
        <v>1818</v>
      </c>
      <c r="N1227" s="7">
        <f t="shared" si="82"/>
        <v>62418</v>
      </c>
    </row>
    <row r="1228" spans="1:14" ht="12" customHeight="1">
      <c r="A1228" s="1" t="s">
        <v>1712</v>
      </c>
      <c r="B1228" s="1" t="s">
        <v>1713</v>
      </c>
      <c r="C1228" s="1" t="s">
        <v>1714</v>
      </c>
      <c r="D1228" s="1" t="s">
        <v>1715</v>
      </c>
      <c r="E1228" s="1" t="s">
        <v>8933</v>
      </c>
      <c r="F1228" s="17">
        <v>1</v>
      </c>
      <c r="G1228" s="18" t="s">
        <v>14</v>
      </c>
      <c r="H1228" s="1" t="s">
        <v>1688</v>
      </c>
      <c r="I1228" s="7">
        <v>51776.95</v>
      </c>
      <c r="J1228" s="7">
        <v>518</v>
      </c>
      <c r="K1228" s="7">
        <v>583</v>
      </c>
      <c r="L1228" s="7">
        <v>285</v>
      </c>
      <c r="M1228" s="7">
        <f>J1228+K1228+L1228</f>
        <v>1386</v>
      </c>
      <c r="N1228" s="7">
        <f t="shared" si="82"/>
        <v>53162.95</v>
      </c>
    </row>
    <row r="1229" spans="1:14" ht="12" customHeight="1">
      <c r="A1229" s="2" t="s">
        <v>3946</v>
      </c>
      <c r="B1229" s="2" t="s">
        <v>1518</v>
      </c>
      <c r="C1229" s="2" t="s">
        <v>3947</v>
      </c>
      <c r="D1229" s="2" t="s">
        <v>3948</v>
      </c>
      <c r="E1229" s="2" t="s">
        <v>3563</v>
      </c>
      <c r="F1229" s="15">
        <v>1</v>
      </c>
      <c r="G1229" s="16" t="s">
        <v>3567</v>
      </c>
      <c r="H1229" s="1" t="s">
        <v>1454</v>
      </c>
      <c r="I1229" s="7">
        <v>35485.86</v>
      </c>
      <c r="J1229" s="7">
        <v>354.86</v>
      </c>
      <c r="K1229" s="7">
        <v>355</v>
      </c>
      <c r="L1229" s="7">
        <v>0</v>
      </c>
      <c r="M1229" s="5">
        <f>+J1229+K1229</f>
        <v>709.86</v>
      </c>
      <c r="N1229" s="7">
        <f t="shared" si="82"/>
        <v>36195.72</v>
      </c>
    </row>
    <row r="1230" spans="1:14" ht="12" customHeight="1">
      <c r="A1230" s="2" t="s">
        <v>4512</v>
      </c>
      <c r="B1230" s="2" t="s">
        <v>1369</v>
      </c>
      <c r="C1230" s="2" t="s">
        <v>732</v>
      </c>
      <c r="D1230" s="2" t="s">
        <v>4513</v>
      </c>
      <c r="E1230" s="2" t="s">
        <v>3563</v>
      </c>
      <c r="F1230" s="15">
        <v>1</v>
      </c>
      <c r="G1230" s="16" t="s">
        <v>3567</v>
      </c>
      <c r="H1230" s="1" t="s">
        <v>4334</v>
      </c>
      <c r="I1230" s="7">
        <v>45727.43</v>
      </c>
      <c r="J1230" s="7">
        <v>457.27</v>
      </c>
      <c r="K1230" s="7">
        <v>1205</v>
      </c>
      <c r="L1230" s="7">
        <v>0</v>
      </c>
      <c r="M1230" s="5">
        <f>+J1230+K1230</f>
        <v>1662.27</v>
      </c>
      <c r="N1230" s="7">
        <f t="shared" si="82"/>
        <v>47389.7</v>
      </c>
    </row>
    <row r="1231" spans="1:14" ht="12" customHeight="1">
      <c r="A1231" s="1" t="s">
        <v>319</v>
      </c>
      <c r="B1231" s="1" t="s">
        <v>320</v>
      </c>
      <c r="C1231" s="1" t="s">
        <v>321</v>
      </c>
      <c r="D1231" s="1" t="s">
        <v>322</v>
      </c>
      <c r="E1231" s="1" t="s">
        <v>8933</v>
      </c>
      <c r="F1231" s="17">
        <v>1</v>
      </c>
      <c r="G1231" s="18" t="s">
        <v>14</v>
      </c>
      <c r="H1231" s="1" t="s">
        <v>15</v>
      </c>
      <c r="I1231" s="7">
        <v>32629.91</v>
      </c>
      <c r="J1231" s="7">
        <v>326</v>
      </c>
      <c r="K1231" s="7">
        <v>326</v>
      </c>
      <c r="L1231" s="7">
        <v>0</v>
      </c>
      <c r="M1231" s="7">
        <f>J1231+K1231+L1231</f>
        <v>652</v>
      </c>
      <c r="N1231" s="7">
        <f t="shared" si="82"/>
        <v>33281.91</v>
      </c>
    </row>
    <row r="1232" spans="1:14" ht="12" customHeight="1">
      <c r="A1232" s="2" t="s">
        <v>6020</v>
      </c>
      <c r="B1232" s="2" t="s">
        <v>1356</v>
      </c>
      <c r="C1232" s="2" t="s">
        <v>836</v>
      </c>
      <c r="D1232" s="2" t="s">
        <v>6021</v>
      </c>
      <c r="E1232" s="2" t="s">
        <v>3563</v>
      </c>
      <c r="F1232" s="15">
        <v>1</v>
      </c>
      <c r="G1232" s="16" t="s">
        <v>3567</v>
      </c>
      <c r="H1232" s="1" t="s">
        <v>5862</v>
      </c>
      <c r="I1232" s="7">
        <v>31729.15</v>
      </c>
      <c r="J1232" s="7">
        <v>317.29</v>
      </c>
      <c r="K1232" s="7">
        <v>635</v>
      </c>
      <c r="L1232" s="7">
        <v>0</v>
      </c>
      <c r="M1232" s="5">
        <f>+J1232+K1232</f>
        <v>952.29</v>
      </c>
      <c r="N1232" s="7">
        <f t="shared" si="82"/>
        <v>32681.440000000002</v>
      </c>
    </row>
    <row r="1233" spans="1:14" ht="12" customHeight="1">
      <c r="A1233" s="2" t="s">
        <v>6401</v>
      </c>
      <c r="B1233" s="2" t="s">
        <v>230</v>
      </c>
      <c r="C1233" s="2" t="s">
        <v>133</v>
      </c>
      <c r="D1233" s="2" t="s">
        <v>6402</v>
      </c>
      <c r="E1233" s="2" t="s">
        <v>6119</v>
      </c>
      <c r="F1233" s="15">
        <v>1</v>
      </c>
      <c r="G1233" s="16" t="s">
        <v>6123</v>
      </c>
      <c r="H1233" s="1" t="s">
        <v>1034</v>
      </c>
      <c r="I1233" s="7">
        <v>37845.07</v>
      </c>
      <c r="J1233" s="7">
        <v>378.45</v>
      </c>
      <c r="K1233" s="7">
        <v>1513</v>
      </c>
      <c r="L1233" s="7">
        <v>0</v>
      </c>
      <c r="M1233" s="5">
        <f>+J1233+K1233</f>
        <v>1891.45</v>
      </c>
      <c r="N1233" s="7">
        <f t="shared" si="82"/>
        <v>39736.52</v>
      </c>
    </row>
    <row r="1234" spans="1:14" ht="12" customHeight="1">
      <c r="A1234" s="2" t="s">
        <v>5209</v>
      </c>
      <c r="B1234" s="2" t="s">
        <v>5210</v>
      </c>
      <c r="C1234" s="2" t="s">
        <v>1966</v>
      </c>
      <c r="D1234" s="2" t="s">
        <v>5211</v>
      </c>
      <c r="E1234" s="2" t="s">
        <v>3563</v>
      </c>
      <c r="F1234" s="15">
        <v>1</v>
      </c>
      <c r="G1234" s="16" t="s">
        <v>3567</v>
      </c>
      <c r="H1234" s="1" t="s">
        <v>3047</v>
      </c>
      <c r="I1234" s="7">
        <v>58634.979999999996</v>
      </c>
      <c r="J1234" s="7">
        <v>586.35</v>
      </c>
      <c r="K1234" s="7">
        <v>1173</v>
      </c>
      <c r="L1234" s="7">
        <v>0</v>
      </c>
      <c r="M1234" s="5">
        <f>+J1234+K1234</f>
        <v>1759.35</v>
      </c>
      <c r="N1234" s="7">
        <f t="shared" si="82"/>
        <v>60394.329999999994</v>
      </c>
    </row>
    <row r="1235" spans="1:14" ht="12" customHeight="1">
      <c r="A1235" s="1" t="s">
        <v>2204</v>
      </c>
      <c r="B1235" s="1" t="s">
        <v>2205</v>
      </c>
      <c r="C1235" s="1" t="s">
        <v>211</v>
      </c>
      <c r="D1235" s="1" t="s">
        <v>2206</v>
      </c>
      <c r="E1235" s="1" t="s">
        <v>8933</v>
      </c>
      <c r="F1235" s="17">
        <v>1</v>
      </c>
      <c r="G1235" s="18" t="s">
        <v>14</v>
      </c>
      <c r="H1235" s="1" t="s">
        <v>1702</v>
      </c>
      <c r="I1235" s="7">
        <v>57380.55</v>
      </c>
      <c r="J1235" s="7">
        <v>574</v>
      </c>
      <c r="K1235" s="7">
        <v>788</v>
      </c>
      <c r="L1235" s="7">
        <v>481</v>
      </c>
      <c r="M1235" s="7">
        <f>J1235+K1235+L1235</f>
        <v>1843</v>
      </c>
      <c r="N1235" s="7">
        <f t="shared" si="82"/>
        <v>59223.55</v>
      </c>
    </row>
    <row r="1236" spans="1:14" ht="12" customHeight="1">
      <c r="A1236" s="2" t="s">
        <v>4278</v>
      </c>
      <c r="B1236" s="2" t="s">
        <v>4279</v>
      </c>
      <c r="C1236" s="2" t="s">
        <v>199</v>
      </c>
      <c r="D1236" s="2" t="s">
        <v>4280</v>
      </c>
      <c r="E1236" s="2" t="s">
        <v>3563</v>
      </c>
      <c r="F1236" s="15">
        <v>1</v>
      </c>
      <c r="G1236" s="16" t="s">
        <v>3567</v>
      </c>
      <c r="H1236" s="1" t="s">
        <v>2278</v>
      </c>
      <c r="I1236" s="7">
        <v>64111.17</v>
      </c>
      <c r="J1236" s="7">
        <v>641.11</v>
      </c>
      <c r="K1236" s="7">
        <v>1282</v>
      </c>
      <c r="L1236" s="7">
        <v>0</v>
      </c>
      <c r="M1236" s="5">
        <f>+J1236+K1236</f>
        <v>1923.1100000000001</v>
      </c>
      <c r="N1236" s="7">
        <f t="shared" si="82"/>
        <v>66034.28</v>
      </c>
    </row>
    <row r="1237" spans="1:14" ht="12" customHeight="1">
      <c r="A1237" s="2" t="s">
        <v>4693</v>
      </c>
      <c r="B1237" s="2" t="s">
        <v>4694</v>
      </c>
      <c r="C1237" s="2" t="s">
        <v>4241</v>
      </c>
      <c r="D1237" s="2" t="s">
        <v>4695</v>
      </c>
      <c r="E1237" s="2" t="s">
        <v>3563</v>
      </c>
      <c r="F1237" s="15">
        <v>1</v>
      </c>
      <c r="G1237" s="16" t="s">
        <v>3567</v>
      </c>
      <c r="H1237" s="1" t="s">
        <v>2748</v>
      </c>
      <c r="I1237" s="7">
        <v>33532</v>
      </c>
      <c r="J1237" s="7">
        <v>335.32</v>
      </c>
      <c r="K1237" s="7">
        <v>1335</v>
      </c>
      <c r="L1237" s="7">
        <v>0</v>
      </c>
      <c r="M1237" s="5">
        <f>+J1237+K1237</f>
        <v>1670.32</v>
      </c>
      <c r="N1237" s="7">
        <f t="shared" si="82"/>
        <v>35202.32</v>
      </c>
    </row>
    <row r="1238" spans="1:14" ht="12" customHeight="1">
      <c r="A1238" s="1" t="s">
        <v>2310</v>
      </c>
      <c r="B1238" s="1" t="s">
        <v>2311</v>
      </c>
      <c r="C1238" s="1" t="s">
        <v>2312</v>
      </c>
      <c r="D1238" s="1" t="s">
        <v>2313</v>
      </c>
      <c r="E1238" s="1" t="s">
        <v>8933</v>
      </c>
      <c r="F1238" s="17">
        <v>1</v>
      </c>
      <c r="G1238" s="18" t="s">
        <v>14</v>
      </c>
      <c r="H1238" s="1" t="s">
        <v>2261</v>
      </c>
      <c r="I1238" s="7">
        <v>69363.14</v>
      </c>
      <c r="J1238" s="7">
        <v>694</v>
      </c>
      <c r="K1238" s="7">
        <v>804</v>
      </c>
      <c r="L1238" s="7">
        <v>1637</v>
      </c>
      <c r="M1238" s="7">
        <f>J1238+K1238+L1238</f>
        <v>3135</v>
      </c>
      <c r="N1238" s="7">
        <f t="shared" si="82"/>
        <v>72498.14</v>
      </c>
    </row>
    <row r="1239" spans="1:14" ht="12" customHeight="1">
      <c r="A1239" s="2" t="s">
        <v>7241</v>
      </c>
      <c r="B1239" s="2" t="s">
        <v>7242</v>
      </c>
      <c r="C1239" s="2" t="s">
        <v>7243</v>
      </c>
      <c r="D1239" s="2" t="s">
        <v>7244</v>
      </c>
      <c r="E1239" s="2" t="s">
        <v>6119</v>
      </c>
      <c r="F1239" s="15">
        <v>1</v>
      </c>
      <c r="G1239" s="16" t="s">
        <v>6123</v>
      </c>
      <c r="H1239" s="1" t="s">
        <v>2748</v>
      </c>
      <c r="I1239" s="7">
        <v>25780</v>
      </c>
      <c r="J1239" s="7">
        <v>257.8</v>
      </c>
      <c r="K1239" s="7">
        <v>516</v>
      </c>
      <c r="L1239" s="7">
        <v>0</v>
      </c>
      <c r="M1239" s="5">
        <f>+J1239+K1239</f>
        <v>773.8</v>
      </c>
      <c r="N1239" s="7">
        <f t="shared" si="82"/>
        <v>26553.8</v>
      </c>
    </row>
    <row r="1240" spans="1:14" ht="12" customHeight="1">
      <c r="A1240" s="2" t="s">
        <v>5818</v>
      </c>
      <c r="B1240" s="2" t="s">
        <v>5816</v>
      </c>
      <c r="C1240" s="2" t="s">
        <v>5067</v>
      </c>
      <c r="D1240" s="2" t="s">
        <v>5819</v>
      </c>
      <c r="E1240" s="2" t="s">
        <v>3563</v>
      </c>
      <c r="F1240" s="15">
        <v>1</v>
      </c>
      <c r="G1240" s="16" t="s">
        <v>3567</v>
      </c>
      <c r="H1240" s="1" t="s">
        <v>3526</v>
      </c>
      <c r="I1240" s="7">
        <v>73225</v>
      </c>
      <c r="J1240" s="7">
        <v>732.25</v>
      </c>
      <c r="K1240" s="7">
        <v>1465</v>
      </c>
      <c r="L1240" s="7">
        <v>0</v>
      </c>
      <c r="M1240" s="5">
        <f>+J1240+K1240</f>
        <v>2197.25</v>
      </c>
      <c r="N1240" s="7">
        <f t="shared" si="82"/>
        <v>75422.25</v>
      </c>
    </row>
    <row r="1241" spans="1:14" ht="12" customHeight="1">
      <c r="A1241" s="2" t="s">
        <v>6277</v>
      </c>
      <c r="B1241" s="2" t="s">
        <v>6278</v>
      </c>
      <c r="C1241" s="2" t="s">
        <v>6279</v>
      </c>
      <c r="D1241" s="2" t="s">
        <v>6280</v>
      </c>
      <c r="E1241" s="2" t="s">
        <v>6119</v>
      </c>
      <c r="F1241" s="15">
        <v>1</v>
      </c>
      <c r="G1241" s="16" t="s">
        <v>6123</v>
      </c>
      <c r="H1241" s="1" t="s">
        <v>3568</v>
      </c>
      <c r="I1241" s="7">
        <v>28681.06</v>
      </c>
      <c r="J1241" s="7">
        <v>286.81</v>
      </c>
      <c r="K1241" s="7">
        <v>0</v>
      </c>
      <c r="L1241" s="7">
        <v>0</v>
      </c>
      <c r="M1241" s="5">
        <f>+J1241+K1241</f>
        <v>286.81</v>
      </c>
      <c r="N1241" s="7">
        <f t="shared" si="82"/>
        <v>28967.870000000003</v>
      </c>
    </row>
    <row r="1242" spans="1:14" ht="12" customHeight="1">
      <c r="A1242" s="2" t="s">
        <v>6860</v>
      </c>
      <c r="B1242" s="2" t="s">
        <v>6861</v>
      </c>
      <c r="C1242" s="2" t="s">
        <v>6862</v>
      </c>
      <c r="D1242" s="2" t="s">
        <v>6863</v>
      </c>
      <c r="E1242" s="2" t="s">
        <v>6119</v>
      </c>
      <c r="F1242" s="15">
        <v>1</v>
      </c>
      <c r="G1242" s="16" t="s">
        <v>6123</v>
      </c>
      <c r="H1242" s="1" t="s">
        <v>4334</v>
      </c>
      <c r="I1242" s="7">
        <v>29342.19</v>
      </c>
      <c r="J1242" s="7">
        <v>293.42</v>
      </c>
      <c r="K1242" s="7">
        <v>943</v>
      </c>
      <c r="L1242" s="7">
        <v>0</v>
      </c>
      <c r="M1242" s="5">
        <f>+J1242+K1242</f>
        <v>1236.42</v>
      </c>
      <c r="N1242" s="7">
        <f t="shared" si="82"/>
        <v>30578.61</v>
      </c>
    </row>
    <row r="1243" spans="1:14" ht="12" customHeight="1">
      <c r="A1243" s="2" t="s">
        <v>6299</v>
      </c>
      <c r="B1243" s="2" t="s">
        <v>6300</v>
      </c>
      <c r="C1243" s="2" t="s">
        <v>6301</v>
      </c>
      <c r="D1243" s="2" t="s">
        <v>6302</v>
      </c>
      <c r="E1243" s="2" t="s">
        <v>6119</v>
      </c>
      <c r="F1243" s="15">
        <v>1</v>
      </c>
      <c r="G1243" s="16" t="s">
        <v>6123</v>
      </c>
      <c r="H1243" s="1" t="s">
        <v>3568</v>
      </c>
      <c r="I1243" s="7">
        <v>35110.4</v>
      </c>
      <c r="J1243" s="7">
        <v>351.1</v>
      </c>
      <c r="K1243" s="7">
        <v>595</v>
      </c>
      <c r="L1243" s="7">
        <v>0</v>
      </c>
      <c r="M1243" s="5">
        <f>+J1243+K1243</f>
        <v>946.1</v>
      </c>
      <c r="N1243" s="7">
        <f t="shared" si="82"/>
        <v>36056.5</v>
      </c>
    </row>
    <row r="1244" spans="1:14" ht="12" customHeight="1">
      <c r="A1244" s="1" t="s">
        <v>3198</v>
      </c>
      <c r="B1244" s="1" t="s">
        <v>3199</v>
      </c>
      <c r="C1244" s="1" t="s">
        <v>3200</v>
      </c>
      <c r="D1244" s="1" t="s">
        <v>3201</v>
      </c>
      <c r="E1244" s="1" t="s">
        <v>8933</v>
      </c>
      <c r="F1244" s="17">
        <v>0.78</v>
      </c>
      <c r="G1244" s="18" t="s">
        <v>14</v>
      </c>
      <c r="H1244" s="1" t="s">
        <v>3070</v>
      </c>
      <c r="I1244" s="7">
        <v>78646.68</v>
      </c>
      <c r="J1244" s="7">
        <v>786</v>
      </c>
      <c r="K1244" s="7">
        <v>1036</v>
      </c>
      <c r="L1244" s="7">
        <v>424</v>
      </c>
      <c r="M1244" s="7">
        <f>J1244+K1244+L1244</f>
        <v>2246</v>
      </c>
      <c r="N1244" s="7">
        <f t="shared" si="82"/>
        <v>80892.68</v>
      </c>
    </row>
    <row r="1245" spans="1:14" ht="12" customHeight="1">
      <c r="A1245" s="2" t="s">
        <v>3877</v>
      </c>
      <c r="B1245" s="2" t="s">
        <v>3878</v>
      </c>
      <c r="C1245" s="2" t="s">
        <v>3879</v>
      </c>
      <c r="D1245" s="2" t="s">
        <v>3880</v>
      </c>
      <c r="E1245" s="2" t="s">
        <v>3563</v>
      </c>
      <c r="F1245" s="15">
        <v>1</v>
      </c>
      <c r="G1245" s="16" t="s">
        <v>3567</v>
      </c>
      <c r="H1245" s="1" t="s">
        <v>1034</v>
      </c>
      <c r="I1245" s="7">
        <v>37875</v>
      </c>
      <c r="J1245" s="7">
        <v>378.75</v>
      </c>
      <c r="K1245" s="7">
        <v>379</v>
      </c>
      <c r="L1245" s="7">
        <v>0</v>
      </c>
      <c r="M1245" s="5">
        <f>+J1245+K1245</f>
        <v>757.75</v>
      </c>
      <c r="N1245" s="7">
        <f t="shared" si="82"/>
        <v>38632.75</v>
      </c>
    </row>
    <row r="1246" spans="1:14" ht="12" customHeight="1">
      <c r="A1246" s="2" t="s">
        <v>7939</v>
      </c>
      <c r="B1246" s="2" t="s">
        <v>7940</v>
      </c>
      <c r="C1246" s="2" t="s">
        <v>7941</v>
      </c>
      <c r="D1246" s="2" t="s">
        <v>7942</v>
      </c>
      <c r="E1246" s="2" t="s">
        <v>6119</v>
      </c>
      <c r="F1246" s="15">
        <v>1</v>
      </c>
      <c r="G1246" s="16" t="s">
        <v>6123</v>
      </c>
      <c r="H1246" s="1" t="s">
        <v>5862</v>
      </c>
      <c r="I1246" s="7">
        <v>25907.27</v>
      </c>
      <c r="J1246" s="7">
        <v>259.07</v>
      </c>
      <c r="K1246" s="7">
        <v>259</v>
      </c>
      <c r="L1246" s="7">
        <v>0</v>
      </c>
      <c r="M1246" s="5">
        <f>+J1246+K1246</f>
        <v>518.0699999999999</v>
      </c>
      <c r="N1246" s="7">
        <f t="shared" si="82"/>
        <v>26425.34</v>
      </c>
    </row>
    <row r="1247" spans="1:14" ht="12" customHeight="1">
      <c r="A1247" s="2" t="s">
        <v>2314</v>
      </c>
      <c r="B1247" s="2" t="s">
        <v>2315</v>
      </c>
      <c r="C1247" s="2" t="s">
        <v>2316</v>
      </c>
      <c r="D1247" s="2" t="s">
        <v>2317</v>
      </c>
      <c r="E1247" s="2" t="s">
        <v>8934</v>
      </c>
      <c r="F1247" s="15">
        <v>1</v>
      </c>
      <c r="G1247" s="16" t="s">
        <v>25</v>
      </c>
      <c r="H1247" s="1" t="s">
        <v>2278</v>
      </c>
      <c r="I1247" s="7">
        <v>147835.53999999998</v>
      </c>
      <c r="J1247" s="7">
        <v>1478.36</v>
      </c>
      <c r="K1247" s="7">
        <v>2957</v>
      </c>
      <c r="L1247" s="7">
        <v>0</v>
      </c>
      <c r="M1247" s="5">
        <f>+J1247+K1247</f>
        <v>4435.36</v>
      </c>
      <c r="N1247" s="7">
        <f aca="true" t="shared" si="83" ref="N1247:N1278">I1247+M1247</f>
        <v>152270.89999999997</v>
      </c>
    </row>
    <row r="1248" spans="1:14" ht="12" customHeight="1">
      <c r="A1248" s="1" t="s">
        <v>3130</v>
      </c>
      <c r="B1248" s="1" t="s">
        <v>3131</v>
      </c>
      <c r="C1248" s="1" t="s">
        <v>793</v>
      </c>
      <c r="D1248" s="1" t="s">
        <v>3132</v>
      </c>
      <c r="E1248" s="1" t="s">
        <v>8933</v>
      </c>
      <c r="F1248" s="17">
        <v>1</v>
      </c>
      <c r="G1248" s="18" t="s">
        <v>14</v>
      </c>
      <c r="H1248" s="1" t="s">
        <v>3058</v>
      </c>
      <c r="I1248" s="7">
        <v>52289.74</v>
      </c>
      <c r="J1248" s="7">
        <v>523</v>
      </c>
      <c r="K1248" s="7">
        <v>689</v>
      </c>
      <c r="L1248" s="7">
        <v>391</v>
      </c>
      <c r="M1248" s="7">
        <f>J1248+K1248+L1248</f>
        <v>1603</v>
      </c>
      <c r="N1248" s="7">
        <f t="shared" si="83"/>
        <v>53892.74</v>
      </c>
    </row>
    <row r="1249" spans="1:14" ht="12" customHeight="1">
      <c r="A1249" s="2" t="s">
        <v>859</v>
      </c>
      <c r="B1249" s="2" t="s">
        <v>860</v>
      </c>
      <c r="C1249" s="2" t="s">
        <v>861</v>
      </c>
      <c r="D1249" s="2" t="s">
        <v>862</v>
      </c>
      <c r="E1249" s="2" t="s">
        <v>8934</v>
      </c>
      <c r="F1249" s="15">
        <v>1</v>
      </c>
      <c r="G1249" s="16" t="s">
        <v>25</v>
      </c>
      <c r="H1249" s="1" t="s">
        <v>863</v>
      </c>
      <c r="I1249" s="7">
        <v>87624.56</v>
      </c>
      <c r="J1249" s="7">
        <v>876.25</v>
      </c>
      <c r="K1249" s="7">
        <v>2600</v>
      </c>
      <c r="L1249" s="7">
        <v>0</v>
      </c>
      <c r="M1249" s="5">
        <f>+J1249+K1249</f>
        <v>3476.25</v>
      </c>
      <c r="N1249" s="7">
        <f t="shared" si="83"/>
        <v>91100.81</v>
      </c>
    </row>
    <row r="1250" spans="1:14" ht="12" customHeight="1">
      <c r="A1250" s="1" t="s">
        <v>521</v>
      </c>
      <c r="B1250" s="1" t="s">
        <v>522</v>
      </c>
      <c r="C1250" s="1" t="s">
        <v>523</v>
      </c>
      <c r="D1250" s="1" t="s">
        <v>524</v>
      </c>
      <c r="E1250" s="1" t="s">
        <v>8933</v>
      </c>
      <c r="F1250" s="17">
        <v>1</v>
      </c>
      <c r="G1250" s="18" t="s">
        <v>14</v>
      </c>
      <c r="H1250" s="1" t="s">
        <v>66</v>
      </c>
      <c r="I1250" s="7">
        <v>55422.74</v>
      </c>
      <c r="J1250" s="7">
        <v>554</v>
      </c>
      <c r="K1250" s="7">
        <v>608</v>
      </c>
      <c r="L1250" s="7">
        <v>1705</v>
      </c>
      <c r="M1250" s="7">
        <f>J1250+K1250+L1250</f>
        <v>2867</v>
      </c>
      <c r="N1250" s="7">
        <f t="shared" si="83"/>
        <v>58289.74</v>
      </c>
    </row>
    <row r="1251" spans="1:14" ht="12" customHeight="1">
      <c r="A1251" s="1" t="s">
        <v>741</v>
      </c>
      <c r="B1251" s="1" t="s">
        <v>742</v>
      </c>
      <c r="C1251" s="1" t="s">
        <v>743</v>
      </c>
      <c r="D1251" s="1" t="s">
        <v>744</v>
      </c>
      <c r="E1251" s="1" t="s">
        <v>8933</v>
      </c>
      <c r="F1251" s="17">
        <v>1</v>
      </c>
      <c r="G1251" s="18" t="s">
        <v>14</v>
      </c>
      <c r="H1251" s="1" t="s">
        <v>49</v>
      </c>
      <c r="I1251" s="7">
        <v>50500</v>
      </c>
      <c r="J1251" s="7">
        <v>505</v>
      </c>
      <c r="K1251" s="7">
        <v>558</v>
      </c>
      <c r="L1251" s="7">
        <v>0</v>
      </c>
      <c r="M1251" s="7">
        <f>J1251+K1251+L1251</f>
        <v>1063</v>
      </c>
      <c r="N1251" s="7">
        <f t="shared" si="83"/>
        <v>51563</v>
      </c>
    </row>
    <row r="1252" spans="1:14" ht="12" customHeight="1">
      <c r="A1252" s="2" t="s">
        <v>3796</v>
      </c>
      <c r="B1252" s="2" t="s">
        <v>3797</v>
      </c>
      <c r="C1252" s="2" t="s">
        <v>3798</v>
      </c>
      <c r="D1252" s="2" t="s">
        <v>3799</v>
      </c>
      <c r="E1252" s="2" t="s">
        <v>3563</v>
      </c>
      <c r="F1252" s="15">
        <v>1</v>
      </c>
      <c r="G1252" s="16" t="s">
        <v>3567</v>
      </c>
      <c r="H1252" s="1" t="s">
        <v>863</v>
      </c>
      <c r="I1252" s="7">
        <v>84508.72</v>
      </c>
      <c r="J1252" s="7">
        <v>845.09</v>
      </c>
      <c r="K1252" s="7">
        <v>1690</v>
      </c>
      <c r="L1252" s="7">
        <v>0</v>
      </c>
      <c r="M1252" s="5">
        <f aca="true" t="shared" si="84" ref="M1252:M1257">+J1252+K1252</f>
        <v>2535.09</v>
      </c>
      <c r="N1252" s="7">
        <f t="shared" si="83"/>
        <v>87043.81</v>
      </c>
    </row>
    <row r="1253" spans="1:14" ht="12" customHeight="1">
      <c r="A1253" s="2" t="s">
        <v>5155</v>
      </c>
      <c r="B1253" s="2" t="s">
        <v>72</v>
      </c>
      <c r="C1253" s="2" t="s">
        <v>682</v>
      </c>
      <c r="D1253" s="2" t="s">
        <v>5156</v>
      </c>
      <c r="E1253" s="2" t="s">
        <v>3563</v>
      </c>
      <c r="F1253" s="15">
        <v>1</v>
      </c>
      <c r="G1253" s="16" t="s">
        <v>3567</v>
      </c>
      <c r="H1253" s="1" t="s">
        <v>3047</v>
      </c>
      <c r="I1253" s="7">
        <v>71416.55</v>
      </c>
      <c r="J1253" s="7">
        <v>714.17</v>
      </c>
      <c r="K1253" s="7">
        <v>714</v>
      </c>
      <c r="L1253" s="7">
        <v>0</v>
      </c>
      <c r="M1253" s="5">
        <f t="shared" si="84"/>
        <v>1428.17</v>
      </c>
      <c r="N1253" s="7">
        <f t="shared" si="83"/>
        <v>72844.72</v>
      </c>
    </row>
    <row r="1254" spans="1:14" ht="12" customHeight="1">
      <c r="A1254" s="2" t="s">
        <v>3959</v>
      </c>
      <c r="B1254" s="2" t="s">
        <v>930</v>
      </c>
      <c r="C1254" s="2" t="s">
        <v>3960</v>
      </c>
      <c r="D1254" s="2" t="s">
        <v>3961</v>
      </c>
      <c r="E1254" s="2" t="s">
        <v>3563</v>
      </c>
      <c r="F1254" s="15">
        <v>1</v>
      </c>
      <c r="G1254" s="16" t="s">
        <v>3567</v>
      </c>
      <c r="H1254" s="1" t="s">
        <v>1454</v>
      </c>
      <c r="I1254" s="7">
        <v>48499</v>
      </c>
      <c r="J1254" s="7">
        <v>484.99</v>
      </c>
      <c r="K1254" s="7">
        <v>970</v>
      </c>
      <c r="L1254" s="7">
        <v>0</v>
      </c>
      <c r="M1254" s="5">
        <f t="shared" si="84"/>
        <v>1454.99</v>
      </c>
      <c r="N1254" s="7">
        <f t="shared" si="83"/>
        <v>49953.99</v>
      </c>
    </row>
    <row r="1255" spans="1:14" ht="12" customHeight="1">
      <c r="A1255" s="2" t="s">
        <v>6253</v>
      </c>
      <c r="B1255" s="2" t="s">
        <v>6254</v>
      </c>
      <c r="C1255" s="2" t="s">
        <v>6255</v>
      </c>
      <c r="D1255" s="2" t="s">
        <v>6256</v>
      </c>
      <c r="E1255" s="2" t="s">
        <v>6119</v>
      </c>
      <c r="F1255" s="15">
        <v>1</v>
      </c>
      <c r="G1255" s="16" t="s">
        <v>6123</v>
      </c>
      <c r="H1255" s="1" t="s">
        <v>3568</v>
      </c>
      <c r="I1255" s="7">
        <v>20707.62</v>
      </c>
      <c r="J1255" s="7">
        <v>207.08</v>
      </c>
      <c r="K1255" s="7">
        <v>0</v>
      </c>
      <c r="L1255" s="7">
        <v>0</v>
      </c>
      <c r="M1255" s="5">
        <f t="shared" si="84"/>
        <v>207.08</v>
      </c>
      <c r="N1255" s="7">
        <f t="shared" si="83"/>
        <v>20914.7</v>
      </c>
    </row>
    <row r="1256" spans="1:14" ht="12" customHeight="1">
      <c r="A1256" s="2" t="s">
        <v>6780</v>
      </c>
      <c r="B1256" s="2" t="s">
        <v>6781</v>
      </c>
      <c r="C1256" s="2" t="s">
        <v>5523</v>
      </c>
      <c r="D1256" s="2" t="s">
        <v>6782</v>
      </c>
      <c r="E1256" s="2" t="s">
        <v>6119</v>
      </c>
      <c r="F1256" s="15">
        <v>1</v>
      </c>
      <c r="G1256" s="16" t="s">
        <v>6123</v>
      </c>
      <c r="H1256" s="1" t="s">
        <v>4334</v>
      </c>
      <c r="I1256" s="7">
        <v>26007.5</v>
      </c>
      <c r="J1256" s="7">
        <v>260.08</v>
      </c>
      <c r="K1256" s="7">
        <v>810</v>
      </c>
      <c r="L1256" s="7">
        <v>0</v>
      </c>
      <c r="M1256" s="5">
        <f t="shared" si="84"/>
        <v>1070.08</v>
      </c>
      <c r="N1256" s="7">
        <f t="shared" si="83"/>
        <v>27077.58</v>
      </c>
    </row>
    <row r="1257" spans="1:14" ht="12" customHeight="1">
      <c r="A1257" s="2" t="s">
        <v>7368</v>
      </c>
      <c r="B1257" s="2" t="s">
        <v>128</v>
      </c>
      <c r="C1257" s="2" t="s">
        <v>7369</v>
      </c>
      <c r="D1257" s="2" t="s">
        <v>7370</v>
      </c>
      <c r="E1257" s="2" t="s">
        <v>6119</v>
      </c>
      <c r="F1257" s="15">
        <v>1</v>
      </c>
      <c r="G1257" s="16" t="s">
        <v>6123</v>
      </c>
      <c r="H1257" s="1" t="s">
        <v>2879</v>
      </c>
      <c r="I1257" s="7">
        <v>33283.1</v>
      </c>
      <c r="J1257" s="7">
        <v>332.83</v>
      </c>
      <c r="K1257" s="7">
        <v>333</v>
      </c>
      <c r="L1257" s="7">
        <v>0</v>
      </c>
      <c r="M1257" s="5">
        <f t="shared" si="84"/>
        <v>665.8299999999999</v>
      </c>
      <c r="N1257" s="7">
        <f t="shared" si="83"/>
        <v>33948.93</v>
      </c>
    </row>
    <row r="1258" spans="1:14" ht="12" customHeight="1">
      <c r="A1258" s="1" t="s">
        <v>2754</v>
      </c>
      <c r="B1258" s="1" t="s">
        <v>2755</v>
      </c>
      <c r="C1258" s="1" t="s">
        <v>1443</v>
      </c>
      <c r="D1258" s="1" t="s">
        <v>2756</v>
      </c>
      <c r="E1258" s="1" t="s">
        <v>8933</v>
      </c>
      <c r="F1258" s="17">
        <v>1</v>
      </c>
      <c r="G1258" s="18" t="s">
        <v>300</v>
      </c>
      <c r="H1258" s="1" t="s">
        <v>2753</v>
      </c>
      <c r="I1258" s="7">
        <v>42764.58</v>
      </c>
      <c r="J1258" s="7">
        <v>428</v>
      </c>
      <c r="K1258" s="7">
        <v>601</v>
      </c>
      <c r="L1258" s="7">
        <v>1616</v>
      </c>
      <c r="M1258" s="7">
        <f>J1258+K1258+L1258</f>
        <v>2645</v>
      </c>
      <c r="N1258" s="7">
        <f t="shared" si="83"/>
        <v>45409.58</v>
      </c>
    </row>
    <row r="1259" spans="1:14" ht="12" customHeight="1">
      <c r="A1259" s="2" t="s">
        <v>4715</v>
      </c>
      <c r="B1259" s="2" t="s">
        <v>4583</v>
      </c>
      <c r="C1259" s="2" t="s">
        <v>4716</v>
      </c>
      <c r="D1259" s="2" t="s">
        <v>4717</v>
      </c>
      <c r="E1259" s="2" t="s">
        <v>3563</v>
      </c>
      <c r="F1259" s="15">
        <v>1</v>
      </c>
      <c r="G1259" s="16" t="s">
        <v>3567</v>
      </c>
      <c r="H1259" s="1" t="s">
        <v>2748</v>
      </c>
      <c r="I1259" s="7">
        <v>65508.65</v>
      </c>
      <c r="J1259" s="7">
        <v>655.09</v>
      </c>
      <c r="K1259" s="7">
        <v>655</v>
      </c>
      <c r="L1259" s="7">
        <v>0</v>
      </c>
      <c r="M1259" s="5">
        <f>+J1259+K1259</f>
        <v>1310.0900000000001</v>
      </c>
      <c r="N1259" s="7">
        <f t="shared" si="83"/>
        <v>66818.74</v>
      </c>
    </row>
    <row r="1260" spans="1:14" ht="12" customHeight="1">
      <c r="A1260" s="1" t="s">
        <v>451</v>
      </c>
      <c r="B1260" s="1" t="s">
        <v>452</v>
      </c>
      <c r="C1260" s="1" t="s">
        <v>453</v>
      </c>
      <c r="D1260" s="1" t="s">
        <v>454</v>
      </c>
      <c r="E1260" s="1" t="s">
        <v>8933</v>
      </c>
      <c r="F1260" s="17">
        <v>1</v>
      </c>
      <c r="G1260" s="18" t="s">
        <v>14</v>
      </c>
      <c r="H1260" s="1" t="s">
        <v>153</v>
      </c>
      <c r="I1260" s="7">
        <v>34340</v>
      </c>
      <c r="J1260" s="7">
        <v>343</v>
      </c>
      <c r="K1260" s="7">
        <v>0</v>
      </c>
      <c r="L1260" s="7">
        <v>0</v>
      </c>
      <c r="M1260" s="7">
        <f>J1260+K1260+L1260</f>
        <v>343</v>
      </c>
      <c r="N1260" s="7">
        <f t="shared" si="83"/>
        <v>34683</v>
      </c>
    </row>
    <row r="1261" spans="1:14" ht="12" customHeight="1">
      <c r="A1261" s="2" t="s">
        <v>4773</v>
      </c>
      <c r="B1261" s="2" t="s">
        <v>4172</v>
      </c>
      <c r="C1261" s="2" t="s">
        <v>4774</v>
      </c>
      <c r="D1261" s="2" t="s">
        <v>4775</v>
      </c>
      <c r="E1261" s="2" t="s">
        <v>3563</v>
      </c>
      <c r="F1261" s="15">
        <v>1</v>
      </c>
      <c r="G1261" s="16" t="s">
        <v>3567</v>
      </c>
      <c r="H1261" s="1" t="s">
        <v>2753</v>
      </c>
      <c r="I1261" s="7">
        <v>44963.07</v>
      </c>
      <c r="J1261" s="7">
        <v>449.63</v>
      </c>
      <c r="K1261" s="7">
        <v>1399</v>
      </c>
      <c r="L1261" s="7">
        <v>0</v>
      </c>
      <c r="M1261" s="5">
        <f>+J1261+K1261</f>
        <v>1848.63</v>
      </c>
      <c r="N1261" s="7">
        <f t="shared" si="83"/>
        <v>46811.7</v>
      </c>
    </row>
    <row r="1262" spans="1:14" ht="12" customHeight="1">
      <c r="A1262" s="2" t="s">
        <v>5827</v>
      </c>
      <c r="B1262" s="2" t="s">
        <v>5828</v>
      </c>
      <c r="C1262" s="2" t="s">
        <v>5829</v>
      </c>
      <c r="D1262" s="2" t="s">
        <v>5830</v>
      </c>
      <c r="E1262" s="2" t="s">
        <v>3563</v>
      </c>
      <c r="F1262" s="15">
        <v>1</v>
      </c>
      <c r="G1262" s="16" t="s">
        <v>3567</v>
      </c>
      <c r="H1262" s="1" t="s">
        <v>5826</v>
      </c>
      <c r="I1262" s="7">
        <v>60534.16</v>
      </c>
      <c r="J1262" s="7">
        <v>605.34</v>
      </c>
      <c r="K1262" s="7">
        <v>0</v>
      </c>
      <c r="L1262" s="7">
        <v>0</v>
      </c>
      <c r="M1262" s="5">
        <f>+J1262+K1262</f>
        <v>605.34</v>
      </c>
      <c r="N1262" s="7">
        <f t="shared" si="83"/>
        <v>61139.5</v>
      </c>
    </row>
    <row r="1263" spans="1:14" ht="12" customHeight="1">
      <c r="A1263" s="2" t="s">
        <v>2556</v>
      </c>
      <c r="B1263" s="2" t="s">
        <v>2557</v>
      </c>
      <c r="C1263" s="2" t="s">
        <v>1113</v>
      </c>
      <c r="D1263" s="2" t="s">
        <v>2558</v>
      </c>
      <c r="E1263" s="2" t="s">
        <v>8934</v>
      </c>
      <c r="F1263" s="15">
        <v>1</v>
      </c>
      <c r="G1263" s="16" t="s">
        <v>25</v>
      </c>
      <c r="H1263" s="1" t="s">
        <v>2548</v>
      </c>
      <c r="I1263" s="7">
        <v>75395.5</v>
      </c>
      <c r="J1263" s="7">
        <v>753.9499999999999</v>
      </c>
      <c r="K1263" s="7">
        <v>2036</v>
      </c>
      <c r="L1263" s="7">
        <v>0</v>
      </c>
      <c r="M1263" s="5">
        <f>+J1263+K1263</f>
        <v>2789.95</v>
      </c>
      <c r="N1263" s="7">
        <f t="shared" si="83"/>
        <v>78185.45</v>
      </c>
    </row>
    <row r="1264" spans="1:14" ht="12" customHeight="1">
      <c r="A1264" s="2" t="s">
        <v>4811</v>
      </c>
      <c r="B1264" s="2" t="s">
        <v>4812</v>
      </c>
      <c r="C1264" s="2" t="s">
        <v>133</v>
      </c>
      <c r="D1264" s="2" t="s">
        <v>4813</v>
      </c>
      <c r="E1264" s="2" t="s">
        <v>3563</v>
      </c>
      <c r="F1264" s="15">
        <v>1</v>
      </c>
      <c r="G1264" s="16" t="s">
        <v>3567</v>
      </c>
      <c r="H1264" s="1" t="s">
        <v>2753</v>
      </c>
      <c r="I1264" s="7">
        <v>38487.71</v>
      </c>
      <c r="J1264" s="7">
        <v>384.88</v>
      </c>
      <c r="K1264" s="7">
        <v>477</v>
      </c>
      <c r="L1264" s="7">
        <v>0</v>
      </c>
      <c r="M1264" s="5">
        <f>+J1264+K1264</f>
        <v>861.88</v>
      </c>
      <c r="N1264" s="7">
        <f t="shared" si="83"/>
        <v>39349.59</v>
      </c>
    </row>
    <row r="1265" spans="1:14" ht="12" customHeight="1">
      <c r="A1265" s="2" t="s">
        <v>5751</v>
      </c>
      <c r="B1265" s="2" t="s">
        <v>5752</v>
      </c>
      <c r="C1265" s="2" t="s">
        <v>1728</v>
      </c>
      <c r="D1265" s="2" t="s">
        <v>5753</v>
      </c>
      <c r="E1265" s="2" t="s">
        <v>3563</v>
      </c>
      <c r="F1265" s="15">
        <v>1</v>
      </c>
      <c r="G1265" s="16" t="s">
        <v>3567</v>
      </c>
      <c r="H1265" s="1" t="s">
        <v>3526</v>
      </c>
      <c r="I1265" s="7">
        <v>63125</v>
      </c>
      <c r="J1265" s="7">
        <v>631.25</v>
      </c>
      <c r="K1265" s="7">
        <v>1263</v>
      </c>
      <c r="L1265" s="7">
        <v>0</v>
      </c>
      <c r="M1265" s="5">
        <f>+J1265+K1265</f>
        <v>1894.25</v>
      </c>
      <c r="N1265" s="7">
        <f t="shared" si="83"/>
        <v>65019.25</v>
      </c>
    </row>
    <row r="1266" spans="1:14" ht="12" customHeight="1">
      <c r="A1266" s="1" t="s">
        <v>1364</v>
      </c>
      <c r="B1266" s="1" t="s">
        <v>1365</v>
      </c>
      <c r="C1266" s="1" t="s">
        <v>1366</v>
      </c>
      <c r="D1266" s="1" t="s">
        <v>1367</v>
      </c>
      <c r="E1266" s="1" t="s">
        <v>8933</v>
      </c>
      <c r="F1266" s="17">
        <v>1</v>
      </c>
      <c r="G1266" s="18" t="s">
        <v>14</v>
      </c>
      <c r="H1266" s="1" t="s">
        <v>1039</v>
      </c>
      <c r="I1266" s="7">
        <v>42420</v>
      </c>
      <c r="J1266" s="7">
        <v>424</v>
      </c>
      <c r="K1266" s="7">
        <v>0</v>
      </c>
      <c r="L1266" s="7">
        <v>0</v>
      </c>
      <c r="M1266" s="7">
        <f>J1266+K1266+L1266</f>
        <v>424</v>
      </c>
      <c r="N1266" s="7">
        <f t="shared" si="83"/>
        <v>42844</v>
      </c>
    </row>
    <row r="1267" spans="1:14" ht="12" customHeight="1">
      <c r="A1267" s="2" t="s">
        <v>3990</v>
      </c>
      <c r="B1267" s="2" t="s">
        <v>3991</v>
      </c>
      <c r="C1267" s="2" t="s">
        <v>3992</v>
      </c>
      <c r="D1267" s="2" t="s">
        <v>3993</v>
      </c>
      <c r="E1267" s="2" t="s">
        <v>3563</v>
      </c>
      <c r="F1267" s="15">
        <v>1</v>
      </c>
      <c r="G1267" s="16" t="s">
        <v>3567</v>
      </c>
      <c r="H1267" s="1" t="s">
        <v>3980</v>
      </c>
      <c r="I1267" s="7">
        <v>87617.5</v>
      </c>
      <c r="J1267" s="7">
        <v>876.18</v>
      </c>
      <c r="K1267" s="7">
        <v>1752</v>
      </c>
      <c r="L1267" s="7">
        <v>0</v>
      </c>
      <c r="M1267" s="5">
        <f>+J1267+K1267</f>
        <v>2628.18</v>
      </c>
      <c r="N1267" s="7">
        <f t="shared" si="83"/>
        <v>90245.68</v>
      </c>
    </row>
    <row r="1268" spans="1:14" ht="12" customHeight="1">
      <c r="A1268" s="1" t="s">
        <v>2131</v>
      </c>
      <c r="B1268" s="1" t="s">
        <v>2132</v>
      </c>
      <c r="C1268" s="1" t="s">
        <v>2133</v>
      </c>
      <c r="D1268" s="1" t="s">
        <v>2134</v>
      </c>
      <c r="E1268" s="1" t="s">
        <v>8933</v>
      </c>
      <c r="F1268" s="17">
        <v>1</v>
      </c>
      <c r="G1268" s="18" t="s">
        <v>1706</v>
      </c>
      <c r="H1268" s="1" t="s">
        <v>1707</v>
      </c>
      <c r="I1268" s="7">
        <v>45671.72</v>
      </c>
      <c r="J1268" s="7">
        <v>457</v>
      </c>
      <c r="K1268" s="7">
        <v>913</v>
      </c>
      <c r="L1268" s="7">
        <v>0</v>
      </c>
      <c r="M1268" s="7">
        <f>J1268+K1268+L1268</f>
        <v>1370</v>
      </c>
      <c r="N1268" s="7">
        <f t="shared" si="83"/>
        <v>47041.72</v>
      </c>
    </row>
    <row r="1269" spans="1:14" ht="12" customHeight="1">
      <c r="A1269" s="2" t="s">
        <v>7727</v>
      </c>
      <c r="B1269" s="2" t="s">
        <v>7728</v>
      </c>
      <c r="C1269" s="2" t="s">
        <v>7729</v>
      </c>
      <c r="D1269" s="2" t="s">
        <v>7730</v>
      </c>
      <c r="E1269" s="2" t="s">
        <v>6119</v>
      </c>
      <c r="F1269" s="15">
        <v>1</v>
      </c>
      <c r="G1269" s="16" t="s">
        <v>6123</v>
      </c>
      <c r="H1269" s="1" t="s">
        <v>3526</v>
      </c>
      <c r="I1269" s="7">
        <v>22725</v>
      </c>
      <c r="J1269" s="7">
        <v>227.25</v>
      </c>
      <c r="K1269" s="7">
        <v>0</v>
      </c>
      <c r="L1269" s="7">
        <v>0</v>
      </c>
      <c r="M1269" s="5">
        <f>+J1269+K1269</f>
        <v>227.25</v>
      </c>
      <c r="N1269" s="7">
        <f t="shared" si="83"/>
        <v>22952.25</v>
      </c>
    </row>
    <row r="1270" spans="1:14" ht="12" customHeight="1">
      <c r="A1270" s="2" t="s">
        <v>5433</v>
      </c>
      <c r="B1270" s="2" t="s">
        <v>5434</v>
      </c>
      <c r="C1270" s="2" t="s">
        <v>5435</v>
      </c>
      <c r="D1270" s="2" t="s">
        <v>5436</v>
      </c>
      <c r="E1270" s="2" t="s">
        <v>3563</v>
      </c>
      <c r="F1270" s="15">
        <v>1</v>
      </c>
      <c r="G1270" s="16" t="s">
        <v>3567</v>
      </c>
      <c r="H1270" s="1" t="s">
        <v>3526</v>
      </c>
      <c r="I1270" s="7">
        <v>59590</v>
      </c>
      <c r="J1270" s="7">
        <v>595.9</v>
      </c>
      <c r="K1270" s="7">
        <v>1192</v>
      </c>
      <c r="L1270" s="7">
        <v>0</v>
      </c>
      <c r="M1270" s="5">
        <f>+J1270+K1270</f>
        <v>1787.9</v>
      </c>
      <c r="N1270" s="7">
        <f t="shared" si="83"/>
        <v>61377.9</v>
      </c>
    </row>
    <row r="1271" spans="1:14" ht="12" customHeight="1">
      <c r="A1271" s="2" t="s">
        <v>5466</v>
      </c>
      <c r="B1271" s="2" t="s">
        <v>5467</v>
      </c>
      <c r="C1271" s="2" t="s">
        <v>5468</v>
      </c>
      <c r="D1271" s="2" t="s">
        <v>5469</v>
      </c>
      <c r="E1271" s="2" t="s">
        <v>3563</v>
      </c>
      <c r="F1271" s="15">
        <v>1</v>
      </c>
      <c r="G1271" s="16" t="s">
        <v>3567</v>
      </c>
      <c r="H1271" s="1" t="s">
        <v>3526</v>
      </c>
      <c r="I1271" s="7">
        <v>60000</v>
      </c>
      <c r="J1271" s="7">
        <v>600</v>
      </c>
      <c r="K1271" s="7">
        <v>1200</v>
      </c>
      <c r="L1271" s="7">
        <v>0</v>
      </c>
      <c r="M1271" s="5">
        <f>+J1271+K1271</f>
        <v>1800</v>
      </c>
      <c r="N1271" s="7">
        <f t="shared" si="83"/>
        <v>61800</v>
      </c>
    </row>
    <row r="1272" spans="1:14" ht="12" customHeight="1">
      <c r="A1272" s="2" t="s">
        <v>7484</v>
      </c>
      <c r="B1272" s="2" t="s">
        <v>7485</v>
      </c>
      <c r="C1272" s="2" t="s">
        <v>2061</v>
      </c>
      <c r="D1272" s="2" t="s">
        <v>7486</v>
      </c>
      <c r="E1272" s="2" t="s">
        <v>6119</v>
      </c>
      <c r="F1272" s="15">
        <v>1</v>
      </c>
      <c r="G1272" s="16" t="s">
        <v>6123</v>
      </c>
      <c r="H1272" s="1" t="s">
        <v>3047</v>
      </c>
      <c r="I1272" s="7">
        <v>40810.11</v>
      </c>
      <c r="J1272" s="7">
        <v>408.1</v>
      </c>
      <c r="K1272" s="7">
        <v>816</v>
      </c>
      <c r="L1272" s="7">
        <v>0</v>
      </c>
      <c r="M1272" s="5">
        <f>+J1272+K1272</f>
        <v>1224.1</v>
      </c>
      <c r="N1272" s="7">
        <f t="shared" si="83"/>
        <v>42034.21</v>
      </c>
    </row>
    <row r="1273" spans="1:14" ht="12" customHeight="1">
      <c r="A1273" s="1" t="s">
        <v>2028</v>
      </c>
      <c r="B1273" s="1" t="s">
        <v>2029</v>
      </c>
      <c r="C1273" s="1" t="s">
        <v>1094</v>
      </c>
      <c r="D1273" s="1" t="s">
        <v>2030</v>
      </c>
      <c r="E1273" s="1" t="s">
        <v>8933</v>
      </c>
      <c r="F1273" s="17">
        <v>1</v>
      </c>
      <c r="G1273" s="18" t="s">
        <v>14</v>
      </c>
      <c r="H1273" s="1" t="s">
        <v>1747</v>
      </c>
      <c r="I1273" s="7">
        <v>55550</v>
      </c>
      <c r="J1273" s="7">
        <v>556</v>
      </c>
      <c r="K1273" s="7">
        <v>610</v>
      </c>
      <c r="L1273" s="7">
        <v>820</v>
      </c>
      <c r="M1273" s="7">
        <f>J1273+K1273+L1273</f>
        <v>1986</v>
      </c>
      <c r="N1273" s="7">
        <f t="shared" si="83"/>
        <v>57536</v>
      </c>
    </row>
    <row r="1274" spans="1:14" ht="12" customHeight="1">
      <c r="A1274" s="2" t="s">
        <v>5421</v>
      </c>
      <c r="B1274" s="2" t="s">
        <v>5422</v>
      </c>
      <c r="C1274" s="2" t="s">
        <v>133</v>
      </c>
      <c r="D1274" s="2" t="s">
        <v>5423</v>
      </c>
      <c r="E1274" s="2" t="s">
        <v>3563</v>
      </c>
      <c r="F1274" s="15">
        <v>1</v>
      </c>
      <c r="G1274" s="16" t="s">
        <v>3567</v>
      </c>
      <c r="H1274" s="1" t="s">
        <v>3526</v>
      </c>
      <c r="I1274" s="7">
        <v>73029.06</v>
      </c>
      <c r="J1274" s="7">
        <v>730.29</v>
      </c>
      <c r="K1274" s="7">
        <v>1461</v>
      </c>
      <c r="L1274" s="7">
        <v>0</v>
      </c>
      <c r="M1274" s="5">
        <f>+J1274+K1274</f>
        <v>2191.29</v>
      </c>
      <c r="N1274" s="7">
        <f t="shared" si="83"/>
        <v>75220.34999999999</v>
      </c>
    </row>
    <row r="1275" spans="1:14" ht="12" customHeight="1">
      <c r="A1275" s="2" t="s">
        <v>6447</v>
      </c>
      <c r="B1275" s="2" t="s">
        <v>6448</v>
      </c>
      <c r="C1275" s="2" t="s">
        <v>6449</v>
      </c>
      <c r="D1275" s="2" t="s">
        <v>6450</v>
      </c>
      <c r="E1275" s="2" t="s">
        <v>6119</v>
      </c>
      <c r="F1275" s="15">
        <v>1</v>
      </c>
      <c r="G1275" s="16" t="s">
        <v>6123</v>
      </c>
      <c r="H1275" s="1" t="s">
        <v>1454</v>
      </c>
      <c r="I1275" s="7">
        <v>27819.87</v>
      </c>
      <c r="J1275" s="7">
        <v>278.2</v>
      </c>
      <c r="K1275" s="7">
        <v>556</v>
      </c>
      <c r="L1275" s="7">
        <v>0</v>
      </c>
      <c r="M1275" s="5">
        <f>+J1275+K1275</f>
        <v>834.2</v>
      </c>
      <c r="N1275" s="7">
        <f t="shared" si="83"/>
        <v>28654.07</v>
      </c>
    </row>
    <row r="1276" spans="1:14" ht="12" customHeight="1">
      <c r="A1276" s="1" t="s">
        <v>2763</v>
      </c>
      <c r="B1276" s="1" t="s">
        <v>2764</v>
      </c>
      <c r="C1276" s="1" t="s">
        <v>2765</v>
      </c>
      <c r="D1276" s="1" t="s">
        <v>2766</v>
      </c>
      <c r="E1276" s="1" t="s">
        <v>8933</v>
      </c>
      <c r="F1276" s="17">
        <v>1</v>
      </c>
      <c r="G1276" s="18" t="s">
        <v>300</v>
      </c>
      <c r="H1276" s="1" t="s">
        <v>2753</v>
      </c>
      <c r="I1276" s="7">
        <v>40841.97</v>
      </c>
      <c r="J1276" s="7">
        <v>408</v>
      </c>
      <c r="K1276" s="7">
        <v>601</v>
      </c>
      <c r="L1276" s="7">
        <v>864</v>
      </c>
      <c r="M1276" s="7">
        <f>J1276+K1276+L1276</f>
        <v>1873</v>
      </c>
      <c r="N1276" s="7">
        <f t="shared" si="83"/>
        <v>42714.97</v>
      </c>
    </row>
    <row r="1277" spans="1:14" ht="12" customHeight="1">
      <c r="A1277" s="1" t="s">
        <v>2895</v>
      </c>
      <c r="B1277" s="1" t="s">
        <v>2896</v>
      </c>
      <c r="C1277" s="1" t="s">
        <v>1795</v>
      </c>
      <c r="D1277" s="1" t="s">
        <v>2897</v>
      </c>
      <c r="E1277" s="1" t="s">
        <v>8933</v>
      </c>
      <c r="F1277" s="17">
        <v>1</v>
      </c>
      <c r="G1277" s="18" t="s">
        <v>14</v>
      </c>
      <c r="H1277" s="1" t="s">
        <v>2862</v>
      </c>
      <c r="I1277" s="7">
        <v>56367.09</v>
      </c>
      <c r="J1277" s="7">
        <v>564</v>
      </c>
      <c r="K1277" s="7">
        <v>736</v>
      </c>
      <c r="L1277" s="7">
        <v>0</v>
      </c>
      <c r="M1277" s="7">
        <f>J1277+K1277+L1277</f>
        <v>1300</v>
      </c>
      <c r="N1277" s="7">
        <f t="shared" si="83"/>
        <v>57667.09</v>
      </c>
    </row>
    <row r="1278" spans="1:14" ht="12" customHeight="1">
      <c r="A1278" s="1" t="s">
        <v>1357</v>
      </c>
      <c r="B1278" s="1" t="s">
        <v>1358</v>
      </c>
      <c r="C1278" s="1" t="s">
        <v>1359</v>
      </c>
      <c r="D1278" s="1" t="s">
        <v>1360</v>
      </c>
      <c r="E1278" s="1" t="s">
        <v>8933</v>
      </c>
      <c r="F1278" s="17">
        <v>1</v>
      </c>
      <c r="G1278" s="18" t="s">
        <v>14</v>
      </c>
      <c r="H1278" s="1" t="s">
        <v>1000</v>
      </c>
      <c r="I1278" s="7">
        <v>46813.5</v>
      </c>
      <c r="J1278" s="7">
        <v>468</v>
      </c>
      <c r="K1278" s="7">
        <v>0</v>
      </c>
      <c r="L1278" s="7">
        <v>0</v>
      </c>
      <c r="M1278" s="7">
        <f>J1278+K1278+L1278</f>
        <v>468</v>
      </c>
      <c r="N1278" s="7">
        <f t="shared" si="83"/>
        <v>47281.5</v>
      </c>
    </row>
    <row r="1279" spans="1:14" ht="12" customHeight="1">
      <c r="A1279" s="2" t="s">
        <v>8020</v>
      </c>
      <c r="B1279" s="2" t="s">
        <v>8021</v>
      </c>
      <c r="C1279" s="2" t="s">
        <v>417</v>
      </c>
      <c r="D1279" s="2" t="s">
        <v>8022</v>
      </c>
      <c r="E1279" s="2" t="s">
        <v>6119</v>
      </c>
      <c r="F1279" s="15">
        <v>1</v>
      </c>
      <c r="G1279" s="16" t="s">
        <v>6123</v>
      </c>
      <c r="H1279" s="1" t="s">
        <v>3556</v>
      </c>
      <c r="I1279" s="7">
        <v>34570.18</v>
      </c>
      <c r="J1279" s="7">
        <v>345.7</v>
      </c>
      <c r="K1279" s="7">
        <v>346</v>
      </c>
      <c r="L1279" s="7">
        <v>0</v>
      </c>
      <c r="M1279" s="5">
        <f>+J1279+K1279</f>
        <v>691.7</v>
      </c>
      <c r="N1279" s="7">
        <f>I1279+M1279</f>
        <v>35261.88</v>
      </c>
    </row>
    <row r="1280" spans="1:14" ht="12" customHeight="1">
      <c r="A1280" s="1" t="s">
        <v>8747</v>
      </c>
      <c r="B1280" s="1" t="s">
        <v>8281</v>
      </c>
      <c r="C1280" s="1" t="s">
        <v>350</v>
      </c>
      <c r="D1280" s="1" t="s">
        <v>8280</v>
      </c>
      <c r="E1280" s="1" t="s">
        <v>3563</v>
      </c>
      <c r="F1280" s="17">
        <v>1</v>
      </c>
      <c r="G1280" s="18" t="s">
        <v>3567</v>
      </c>
      <c r="H1280" s="1" t="s">
        <v>8948</v>
      </c>
      <c r="I1280" s="7">
        <v>33186</v>
      </c>
      <c r="J1280" s="1"/>
      <c r="K1280" s="1"/>
      <c r="L1280" s="1"/>
      <c r="M1280" s="7">
        <f>J1280+K1280+L1280</f>
        <v>0</v>
      </c>
      <c r="N1280" s="7">
        <f>+M1280+I1280</f>
        <v>33186</v>
      </c>
    </row>
    <row r="1281" spans="1:14" ht="12" customHeight="1">
      <c r="A1281" s="2" t="s">
        <v>6518</v>
      </c>
      <c r="B1281" s="2" t="s">
        <v>6519</v>
      </c>
      <c r="C1281" s="2" t="s">
        <v>6520</v>
      </c>
      <c r="D1281" s="2" t="s">
        <v>6521</v>
      </c>
      <c r="E1281" s="2" t="s">
        <v>6119</v>
      </c>
      <c r="F1281" s="15">
        <v>1</v>
      </c>
      <c r="G1281" s="16" t="s">
        <v>6123</v>
      </c>
      <c r="H1281" s="1" t="s">
        <v>1683</v>
      </c>
      <c r="I1281" s="7">
        <v>25595.36</v>
      </c>
      <c r="J1281" s="7">
        <v>255.95</v>
      </c>
      <c r="K1281" s="7">
        <v>1256</v>
      </c>
      <c r="L1281" s="7">
        <v>0</v>
      </c>
      <c r="M1281" s="5">
        <f>+J1281+K1281</f>
        <v>1511.95</v>
      </c>
      <c r="N1281" s="7">
        <f aca="true" t="shared" si="85" ref="N1281:N1286">I1281+M1281</f>
        <v>27107.31</v>
      </c>
    </row>
    <row r="1282" spans="1:14" ht="12" customHeight="1">
      <c r="A1282" s="1" t="s">
        <v>1073</v>
      </c>
      <c r="B1282" s="1" t="s">
        <v>1074</v>
      </c>
      <c r="C1282" s="1" t="s">
        <v>92</v>
      </c>
      <c r="D1282" s="1" t="s">
        <v>1075</v>
      </c>
      <c r="E1282" s="1" t="s">
        <v>8933</v>
      </c>
      <c r="F1282" s="17">
        <v>1</v>
      </c>
      <c r="G1282" s="18" t="s">
        <v>14</v>
      </c>
      <c r="H1282" s="1" t="s">
        <v>1014</v>
      </c>
      <c r="I1282" s="7">
        <v>94977.37</v>
      </c>
      <c r="J1282" s="7">
        <v>950</v>
      </c>
      <c r="K1282" s="7">
        <v>2359</v>
      </c>
      <c r="L1282" s="7">
        <v>0</v>
      </c>
      <c r="M1282" s="7">
        <f>J1282+K1282+L1282</f>
        <v>3309</v>
      </c>
      <c r="N1282" s="7">
        <f t="shared" si="85"/>
        <v>98286.37</v>
      </c>
    </row>
    <row r="1283" spans="1:14" ht="12" customHeight="1">
      <c r="A1283" s="2" t="s">
        <v>6223</v>
      </c>
      <c r="B1283" s="2" t="s">
        <v>3620</v>
      </c>
      <c r="C1283" s="2" t="s">
        <v>6224</v>
      </c>
      <c r="D1283" s="2" t="s">
        <v>6225</v>
      </c>
      <c r="E1283" s="2" t="s">
        <v>6119</v>
      </c>
      <c r="F1283" s="15">
        <v>1</v>
      </c>
      <c r="G1283" s="16" t="s">
        <v>6123</v>
      </c>
      <c r="H1283" s="1" t="s">
        <v>3568</v>
      </c>
      <c r="I1283" s="7">
        <v>52742.2</v>
      </c>
      <c r="J1283" s="7">
        <v>527.42</v>
      </c>
      <c r="K1283" s="7">
        <v>1055</v>
      </c>
      <c r="L1283" s="7">
        <v>0</v>
      </c>
      <c r="M1283" s="5">
        <f>+J1283+K1283</f>
        <v>1582.42</v>
      </c>
      <c r="N1283" s="7">
        <f t="shared" si="85"/>
        <v>54324.619999999995</v>
      </c>
    </row>
    <row r="1284" spans="1:14" ht="12" customHeight="1">
      <c r="A1284" s="1" t="s">
        <v>1964</v>
      </c>
      <c r="B1284" s="1" t="s">
        <v>1965</v>
      </c>
      <c r="C1284" s="1" t="s">
        <v>1966</v>
      </c>
      <c r="D1284" s="1" t="s">
        <v>1967</v>
      </c>
      <c r="E1284" s="1" t="s">
        <v>8933</v>
      </c>
      <c r="F1284" s="17">
        <v>1</v>
      </c>
      <c r="G1284" s="18" t="s">
        <v>14</v>
      </c>
      <c r="H1284" s="1" t="s">
        <v>1702</v>
      </c>
      <c r="I1284" s="7">
        <v>60028</v>
      </c>
      <c r="J1284" s="7">
        <v>600</v>
      </c>
      <c r="K1284" s="7">
        <v>824</v>
      </c>
      <c r="L1284" s="7">
        <v>0</v>
      </c>
      <c r="M1284" s="7">
        <f>J1284+K1284+L1284</f>
        <v>1424</v>
      </c>
      <c r="N1284" s="7">
        <f t="shared" si="85"/>
        <v>61452</v>
      </c>
    </row>
    <row r="1285" spans="1:14" ht="12" customHeight="1">
      <c r="A1285" s="1" t="s">
        <v>2127</v>
      </c>
      <c r="B1285" s="1" t="s">
        <v>2128</v>
      </c>
      <c r="C1285" s="1" t="s">
        <v>2129</v>
      </c>
      <c r="D1285" s="1" t="s">
        <v>2130</v>
      </c>
      <c r="E1285" s="1" t="s">
        <v>8933</v>
      </c>
      <c r="F1285" s="17">
        <v>1</v>
      </c>
      <c r="G1285" s="18" t="s">
        <v>14</v>
      </c>
      <c r="H1285" s="1" t="s">
        <v>1747</v>
      </c>
      <c r="I1285" s="7">
        <v>84777.15</v>
      </c>
      <c r="J1285" s="7">
        <v>848</v>
      </c>
      <c r="K1285" s="7">
        <v>930</v>
      </c>
      <c r="L1285" s="7">
        <v>894</v>
      </c>
      <c r="M1285" s="7">
        <f>J1285+K1285+L1285</f>
        <v>2672</v>
      </c>
      <c r="N1285" s="7">
        <f t="shared" si="85"/>
        <v>87449.15</v>
      </c>
    </row>
    <row r="1286" spans="1:14" ht="12" customHeight="1">
      <c r="A1286" s="1" t="s">
        <v>2044</v>
      </c>
      <c r="B1286" s="1" t="s">
        <v>2045</v>
      </c>
      <c r="C1286" s="1" t="s">
        <v>720</v>
      </c>
      <c r="D1286" s="1" t="s">
        <v>2046</v>
      </c>
      <c r="E1286" s="1" t="s">
        <v>8933</v>
      </c>
      <c r="F1286" s="17">
        <v>1</v>
      </c>
      <c r="G1286" s="18" t="s">
        <v>14</v>
      </c>
      <c r="H1286" s="1" t="s">
        <v>1702</v>
      </c>
      <c r="I1286" s="7">
        <v>41854.4</v>
      </c>
      <c r="J1286" s="7">
        <v>419</v>
      </c>
      <c r="K1286" s="7">
        <v>0</v>
      </c>
      <c r="L1286" s="7">
        <v>666</v>
      </c>
      <c r="M1286" s="7">
        <f>J1286+K1286+L1286</f>
        <v>1085</v>
      </c>
      <c r="N1286" s="7">
        <f t="shared" si="85"/>
        <v>42939.4</v>
      </c>
    </row>
    <row r="1287" spans="1:14" ht="12" customHeight="1">
      <c r="A1287" s="1" t="s">
        <v>8784</v>
      </c>
      <c r="B1287" s="1" t="s">
        <v>8352</v>
      </c>
      <c r="C1287" s="1" t="s">
        <v>3717</v>
      </c>
      <c r="D1287" s="1" t="s">
        <v>8351</v>
      </c>
      <c r="E1287" s="1" t="s">
        <v>3563</v>
      </c>
      <c r="F1287" s="17">
        <v>1</v>
      </c>
      <c r="G1287" s="18" t="s">
        <v>3567</v>
      </c>
      <c r="H1287" s="1" t="s">
        <v>8970</v>
      </c>
      <c r="I1287" s="7">
        <v>165000</v>
      </c>
      <c r="J1287" s="1"/>
      <c r="K1287" s="1"/>
      <c r="L1287" s="1"/>
      <c r="M1287" s="7">
        <f>J1287+K1287+L1287</f>
        <v>0</v>
      </c>
      <c r="N1287" s="7">
        <f>+M1287+I1287</f>
        <v>165000</v>
      </c>
    </row>
    <row r="1288" spans="1:14" ht="12" customHeight="1">
      <c r="A1288" s="2" t="s">
        <v>6874</v>
      </c>
      <c r="B1288" s="2" t="s">
        <v>6875</v>
      </c>
      <c r="C1288" s="2" t="s">
        <v>6876</v>
      </c>
      <c r="D1288" s="2" t="s">
        <v>6877</v>
      </c>
      <c r="E1288" s="2" t="s">
        <v>6119</v>
      </c>
      <c r="F1288" s="15">
        <v>1</v>
      </c>
      <c r="G1288" s="16" t="s">
        <v>6123</v>
      </c>
      <c r="H1288" s="1" t="s">
        <v>4334</v>
      </c>
      <c r="I1288" s="7">
        <v>24000</v>
      </c>
      <c r="J1288" s="7">
        <v>240</v>
      </c>
      <c r="K1288" s="7">
        <v>240</v>
      </c>
      <c r="L1288" s="7">
        <v>0</v>
      </c>
      <c r="M1288" s="5">
        <f aca="true" t="shared" si="86" ref="M1288:M1297">+J1288+K1288</f>
        <v>480</v>
      </c>
      <c r="N1288" s="7">
        <f aca="true" t="shared" si="87" ref="N1288:N1319">I1288+M1288</f>
        <v>24480</v>
      </c>
    </row>
    <row r="1289" spans="1:14" ht="12" customHeight="1">
      <c r="A1289" s="2" t="s">
        <v>5697</v>
      </c>
      <c r="B1289" s="2" t="s">
        <v>5698</v>
      </c>
      <c r="C1289" s="2" t="s">
        <v>4777</v>
      </c>
      <c r="D1289" s="2" t="s">
        <v>5699</v>
      </c>
      <c r="E1289" s="2" t="s">
        <v>3563</v>
      </c>
      <c r="F1289" s="15">
        <v>1</v>
      </c>
      <c r="G1289" s="16" t="s">
        <v>3567</v>
      </c>
      <c r="H1289" s="1" t="s">
        <v>3526</v>
      </c>
      <c r="I1289" s="7">
        <v>66594</v>
      </c>
      <c r="J1289" s="7">
        <v>665.94</v>
      </c>
      <c r="K1289" s="7">
        <v>1332</v>
      </c>
      <c r="L1289" s="7">
        <v>0</v>
      </c>
      <c r="M1289" s="5">
        <f t="shared" si="86"/>
        <v>1997.94</v>
      </c>
      <c r="N1289" s="7">
        <f t="shared" si="87"/>
        <v>68591.94</v>
      </c>
    </row>
    <row r="1290" spans="1:14" ht="12" customHeight="1">
      <c r="A1290" s="2" t="s">
        <v>3627</v>
      </c>
      <c r="B1290" s="2" t="s">
        <v>3628</v>
      </c>
      <c r="C1290" s="2" t="s">
        <v>298</v>
      </c>
      <c r="D1290" s="2" t="s">
        <v>3629</v>
      </c>
      <c r="E1290" s="2" t="s">
        <v>3563</v>
      </c>
      <c r="F1290" s="15">
        <v>1</v>
      </c>
      <c r="G1290" s="16" t="s">
        <v>3567</v>
      </c>
      <c r="H1290" s="1" t="s">
        <v>3568</v>
      </c>
      <c r="I1290" s="7">
        <v>84383.48</v>
      </c>
      <c r="J1290" s="7">
        <v>843.83</v>
      </c>
      <c r="K1290" s="7">
        <v>1688</v>
      </c>
      <c r="L1290" s="7">
        <v>0</v>
      </c>
      <c r="M1290" s="5">
        <f t="shared" si="86"/>
        <v>2531.83</v>
      </c>
      <c r="N1290" s="7">
        <f t="shared" si="87"/>
        <v>86915.31</v>
      </c>
    </row>
    <row r="1291" spans="1:14" ht="12" customHeight="1">
      <c r="A1291" s="2" t="s">
        <v>6789</v>
      </c>
      <c r="B1291" s="2" t="s">
        <v>6790</v>
      </c>
      <c r="C1291" s="2" t="s">
        <v>781</v>
      </c>
      <c r="D1291" s="2" t="s">
        <v>6791</v>
      </c>
      <c r="E1291" s="2" t="s">
        <v>6119</v>
      </c>
      <c r="F1291" s="15">
        <v>1</v>
      </c>
      <c r="G1291" s="16" t="s">
        <v>6123</v>
      </c>
      <c r="H1291" s="1" t="s">
        <v>4334</v>
      </c>
      <c r="I1291" s="7">
        <v>35000</v>
      </c>
      <c r="J1291" s="7">
        <v>350</v>
      </c>
      <c r="K1291" s="7">
        <v>0</v>
      </c>
      <c r="L1291" s="7">
        <v>0</v>
      </c>
      <c r="M1291" s="5">
        <f t="shared" si="86"/>
        <v>350</v>
      </c>
      <c r="N1291" s="7">
        <f t="shared" si="87"/>
        <v>35350</v>
      </c>
    </row>
    <row r="1292" spans="1:14" ht="12" customHeight="1">
      <c r="A1292" s="2" t="s">
        <v>6380</v>
      </c>
      <c r="B1292" s="2" t="s">
        <v>34</v>
      </c>
      <c r="C1292" s="2" t="s">
        <v>5075</v>
      </c>
      <c r="D1292" s="2" t="s">
        <v>6381</v>
      </c>
      <c r="E1292" s="2" t="s">
        <v>6119</v>
      </c>
      <c r="F1292" s="15">
        <v>1</v>
      </c>
      <c r="G1292" s="16" t="s">
        <v>6123</v>
      </c>
      <c r="H1292" s="1" t="s">
        <v>863</v>
      </c>
      <c r="I1292" s="7">
        <v>30276.79</v>
      </c>
      <c r="J1292" s="7">
        <v>302.77</v>
      </c>
      <c r="K1292" s="7">
        <v>606</v>
      </c>
      <c r="L1292" s="7">
        <v>0</v>
      </c>
      <c r="M1292" s="5">
        <f t="shared" si="86"/>
        <v>908.77</v>
      </c>
      <c r="N1292" s="7">
        <f t="shared" si="87"/>
        <v>31185.56</v>
      </c>
    </row>
    <row r="1293" spans="1:14" ht="12" customHeight="1">
      <c r="A1293" s="2" t="s">
        <v>6466</v>
      </c>
      <c r="B1293" s="2" t="s">
        <v>832</v>
      </c>
      <c r="C1293" s="2" t="s">
        <v>4197</v>
      </c>
      <c r="D1293" s="2" t="s">
        <v>6467</v>
      </c>
      <c r="E1293" s="2" t="s">
        <v>6119</v>
      </c>
      <c r="F1293" s="15">
        <v>1</v>
      </c>
      <c r="G1293" s="16" t="s">
        <v>6123</v>
      </c>
      <c r="H1293" s="1" t="s">
        <v>1454</v>
      </c>
      <c r="I1293" s="7">
        <v>47788.15</v>
      </c>
      <c r="J1293" s="7">
        <v>477.88</v>
      </c>
      <c r="K1293" s="7">
        <v>1637</v>
      </c>
      <c r="L1293" s="7">
        <v>0</v>
      </c>
      <c r="M1293" s="5">
        <f t="shared" si="86"/>
        <v>2114.88</v>
      </c>
      <c r="N1293" s="7">
        <f t="shared" si="87"/>
        <v>49903.03</v>
      </c>
    </row>
    <row r="1294" spans="1:14" ht="12" customHeight="1">
      <c r="A1294" s="2" t="s">
        <v>7536</v>
      </c>
      <c r="B1294" s="2" t="s">
        <v>7033</v>
      </c>
      <c r="C1294" s="2" t="s">
        <v>251</v>
      </c>
      <c r="D1294" s="2" t="s">
        <v>7537</v>
      </c>
      <c r="E1294" s="2" t="s">
        <v>6119</v>
      </c>
      <c r="F1294" s="15">
        <v>1</v>
      </c>
      <c r="G1294" s="16" t="s">
        <v>6123</v>
      </c>
      <c r="H1294" s="1" t="s">
        <v>3079</v>
      </c>
      <c r="I1294" s="7">
        <v>44541.76</v>
      </c>
      <c r="J1294" s="7">
        <v>445.40999999999997</v>
      </c>
      <c r="K1294" s="7">
        <v>445</v>
      </c>
      <c r="L1294" s="7">
        <v>0</v>
      </c>
      <c r="M1294" s="5">
        <f t="shared" si="86"/>
        <v>890.41</v>
      </c>
      <c r="N1294" s="7">
        <f t="shared" si="87"/>
        <v>45432.170000000006</v>
      </c>
    </row>
    <row r="1295" spans="1:14" ht="12" customHeight="1">
      <c r="A1295" s="2" t="s">
        <v>6438</v>
      </c>
      <c r="B1295" s="2" t="s">
        <v>6439</v>
      </c>
      <c r="C1295" s="2" t="s">
        <v>4421</v>
      </c>
      <c r="D1295" s="2" t="s">
        <v>6440</v>
      </c>
      <c r="E1295" s="2" t="s">
        <v>6119</v>
      </c>
      <c r="F1295" s="15">
        <v>1</v>
      </c>
      <c r="G1295" s="16" t="s">
        <v>6123</v>
      </c>
      <c r="H1295" s="1" t="s">
        <v>1454</v>
      </c>
      <c r="I1295" s="7">
        <v>34671.33</v>
      </c>
      <c r="J1295" s="7">
        <v>346.71</v>
      </c>
      <c r="K1295" s="7">
        <v>693</v>
      </c>
      <c r="L1295" s="7">
        <v>0</v>
      </c>
      <c r="M1295" s="5">
        <f t="shared" si="86"/>
        <v>1039.71</v>
      </c>
      <c r="N1295" s="7">
        <f t="shared" si="87"/>
        <v>35711.04</v>
      </c>
    </row>
    <row r="1296" spans="1:14" ht="12" customHeight="1">
      <c r="A1296" s="2" t="s">
        <v>5200</v>
      </c>
      <c r="B1296" s="2" t="s">
        <v>5201</v>
      </c>
      <c r="C1296" s="2" t="s">
        <v>180</v>
      </c>
      <c r="D1296" s="2" t="s">
        <v>5202</v>
      </c>
      <c r="E1296" s="2" t="s">
        <v>3563</v>
      </c>
      <c r="F1296" s="15">
        <v>1</v>
      </c>
      <c r="G1296" s="16" t="s">
        <v>3567</v>
      </c>
      <c r="H1296" s="1" t="s">
        <v>3047</v>
      </c>
      <c r="I1296" s="7">
        <v>63933</v>
      </c>
      <c r="J1296" s="7">
        <v>639.33</v>
      </c>
      <c r="K1296" s="7">
        <v>2235</v>
      </c>
      <c r="L1296" s="7">
        <v>0</v>
      </c>
      <c r="M1296" s="5">
        <f t="shared" si="86"/>
        <v>2874.33</v>
      </c>
      <c r="N1296" s="7">
        <f t="shared" si="87"/>
        <v>66807.33</v>
      </c>
    </row>
    <row r="1297" spans="1:14" ht="12" customHeight="1">
      <c r="A1297" s="2" t="s">
        <v>5134</v>
      </c>
      <c r="B1297" s="2" t="s">
        <v>5135</v>
      </c>
      <c r="C1297" s="2" t="s">
        <v>5136</v>
      </c>
      <c r="D1297" s="2" t="s">
        <v>5137</v>
      </c>
      <c r="E1297" s="2" t="s">
        <v>3563</v>
      </c>
      <c r="F1297" s="15">
        <v>1</v>
      </c>
      <c r="G1297" s="16" t="s">
        <v>3567</v>
      </c>
      <c r="H1297" s="1" t="s">
        <v>3020</v>
      </c>
      <c r="I1297" s="7">
        <v>33259.3</v>
      </c>
      <c r="J1297" s="7">
        <v>332.59</v>
      </c>
      <c r="K1297" s="7">
        <v>400</v>
      </c>
      <c r="L1297" s="7">
        <v>0</v>
      </c>
      <c r="M1297" s="5">
        <f t="shared" si="86"/>
        <v>732.5899999999999</v>
      </c>
      <c r="N1297" s="7">
        <f t="shared" si="87"/>
        <v>33991.89</v>
      </c>
    </row>
    <row r="1298" spans="1:14" ht="12" customHeight="1">
      <c r="A1298" s="1" t="s">
        <v>1372</v>
      </c>
      <c r="B1298" s="1" t="s">
        <v>362</v>
      </c>
      <c r="C1298" s="1" t="s">
        <v>482</v>
      </c>
      <c r="D1298" s="1" t="s">
        <v>1373</v>
      </c>
      <c r="E1298" s="1" t="s">
        <v>8933</v>
      </c>
      <c r="F1298" s="17">
        <v>1</v>
      </c>
      <c r="G1298" s="18" t="s">
        <v>14</v>
      </c>
      <c r="H1298" s="1" t="s">
        <v>995</v>
      </c>
      <c r="I1298" s="7">
        <v>53887.54</v>
      </c>
      <c r="J1298" s="7">
        <v>539</v>
      </c>
      <c r="K1298" s="7">
        <v>1437</v>
      </c>
      <c r="L1298" s="7">
        <v>2833</v>
      </c>
      <c r="M1298" s="7">
        <f>J1298+K1298+L1298</f>
        <v>4809</v>
      </c>
      <c r="N1298" s="7">
        <f t="shared" si="87"/>
        <v>58696.54</v>
      </c>
    </row>
    <row r="1299" spans="1:14" ht="12" customHeight="1">
      <c r="A1299" s="1" t="s">
        <v>141</v>
      </c>
      <c r="B1299" s="1" t="s">
        <v>142</v>
      </c>
      <c r="C1299" s="1" t="s">
        <v>143</v>
      </c>
      <c r="D1299" s="1" t="s">
        <v>144</v>
      </c>
      <c r="E1299" s="1" t="s">
        <v>8933</v>
      </c>
      <c r="F1299" s="17">
        <v>1</v>
      </c>
      <c r="G1299" s="18" t="s">
        <v>14</v>
      </c>
      <c r="H1299" s="1" t="s">
        <v>15</v>
      </c>
      <c r="I1299" s="7">
        <v>51409</v>
      </c>
      <c r="J1299" s="7">
        <v>514</v>
      </c>
      <c r="K1299" s="7">
        <v>568</v>
      </c>
      <c r="L1299" s="7">
        <v>1546</v>
      </c>
      <c r="M1299" s="7">
        <f>J1299+K1299+L1299</f>
        <v>2628</v>
      </c>
      <c r="N1299" s="7">
        <f t="shared" si="87"/>
        <v>54037</v>
      </c>
    </row>
    <row r="1300" spans="1:14" ht="12" customHeight="1">
      <c r="A1300" s="1" t="s">
        <v>2412</v>
      </c>
      <c r="B1300" s="1" t="s">
        <v>2413</v>
      </c>
      <c r="C1300" s="1" t="s">
        <v>595</v>
      </c>
      <c r="D1300" s="1" t="s">
        <v>2414</v>
      </c>
      <c r="E1300" s="1" t="s">
        <v>8933</v>
      </c>
      <c r="F1300" s="17">
        <v>1</v>
      </c>
      <c r="G1300" s="18" t="s">
        <v>14</v>
      </c>
      <c r="H1300" s="1" t="s">
        <v>2261</v>
      </c>
      <c r="I1300" s="7">
        <v>76294.88</v>
      </c>
      <c r="J1300" s="7">
        <v>763</v>
      </c>
      <c r="K1300" s="7">
        <v>884</v>
      </c>
      <c r="L1300" s="7">
        <v>686</v>
      </c>
      <c r="M1300" s="7">
        <f>J1300+K1300+L1300</f>
        <v>2333</v>
      </c>
      <c r="N1300" s="7">
        <f t="shared" si="87"/>
        <v>78627.88</v>
      </c>
    </row>
    <row r="1301" spans="1:14" ht="12" customHeight="1">
      <c r="A1301" s="2" t="s">
        <v>908</v>
      </c>
      <c r="B1301" s="2" t="s">
        <v>909</v>
      </c>
      <c r="C1301" s="2" t="s">
        <v>910</v>
      </c>
      <c r="D1301" s="2" t="s">
        <v>911</v>
      </c>
      <c r="E1301" s="2" t="s">
        <v>8934</v>
      </c>
      <c r="F1301" s="15">
        <v>1</v>
      </c>
      <c r="G1301" s="16" t="s">
        <v>25</v>
      </c>
      <c r="H1301" s="1" t="s">
        <v>863</v>
      </c>
      <c r="I1301" s="7">
        <v>111105.04999999999</v>
      </c>
      <c r="J1301" s="7">
        <v>1111.05</v>
      </c>
      <c r="K1301" s="7">
        <v>5900</v>
      </c>
      <c r="L1301" s="7">
        <v>0</v>
      </c>
      <c r="M1301" s="5">
        <f>+J1301+K1301</f>
        <v>7011.05</v>
      </c>
      <c r="N1301" s="7">
        <f t="shared" si="87"/>
        <v>118116.09999999999</v>
      </c>
    </row>
    <row r="1302" spans="1:14" ht="12" customHeight="1">
      <c r="A1302" s="1" t="s">
        <v>3264</v>
      </c>
      <c r="B1302" s="1" t="s">
        <v>3265</v>
      </c>
      <c r="C1302" s="1" t="s">
        <v>833</v>
      </c>
      <c r="D1302" s="1" t="s">
        <v>3266</v>
      </c>
      <c r="E1302" s="1" t="s">
        <v>8933</v>
      </c>
      <c r="F1302" s="17">
        <v>1</v>
      </c>
      <c r="G1302" s="18" t="s">
        <v>14</v>
      </c>
      <c r="H1302" s="1" t="s">
        <v>3066</v>
      </c>
      <c r="I1302" s="7">
        <v>115881.32</v>
      </c>
      <c r="J1302" s="7">
        <v>1159</v>
      </c>
      <c r="K1302" s="7">
        <v>764</v>
      </c>
      <c r="L1302" s="7">
        <v>0</v>
      </c>
      <c r="M1302" s="7">
        <f>J1302+K1302+L1302</f>
        <v>1923</v>
      </c>
      <c r="N1302" s="7">
        <f t="shared" si="87"/>
        <v>117804.32</v>
      </c>
    </row>
    <row r="1303" spans="1:14" ht="12" customHeight="1">
      <c r="A1303" s="1" t="s">
        <v>1767</v>
      </c>
      <c r="B1303" s="1" t="s">
        <v>1768</v>
      </c>
      <c r="C1303" s="1" t="s">
        <v>1473</v>
      </c>
      <c r="D1303" s="1" t="s">
        <v>1769</v>
      </c>
      <c r="E1303" s="1" t="s">
        <v>8933</v>
      </c>
      <c r="F1303" s="17">
        <v>1</v>
      </c>
      <c r="G1303" s="18" t="s">
        <v>14</v>
      </c>
      <c r="H1303" s="1" t="s">
        <v>1688</v>
      </c>
      <c r="I1303" s="7">
        <v>86844.85</v>
      </c>
      <c r="J1303" s="7">
        <v>868</v>
      </c>
      <c r="K1303" s="7">
        <v>978</v>
      </c>
      <c r="L1303" s="7">
        <v>849</v>
      </c>
      <c r="M1303" s="7">
        <f>J1303+K1303+L1303</f>
        <v>2695</v>
      </c>
      <c r="N1303" s="7">
        <f t="shared" si="87"/>
        <v>89539.85</v>
      </c>
    </row>
    <row r="1304" spans="1:14" ht="12" customHeight="1">
      <c r="A1304" s="2" t="s">
        <v>4146</v>
      </c>
      <c r="B1304" s="2" t="s">
        <v>4147</v>
      </c>
      <c r="C1304" s="2" t="s">
        <v>4148</v>
      </c>
      <c r="D1304" s="2" t="s">
        <v>4149</v>
      </c>
      <c r="E1304" s="2" t="s">
        <v>3563</v>
      </c>
      <c r="F1304" s="15">
        <v>1</v>
      </c>
      <c r="G1304" s="16" t="s">
        <v>3567</v>
      </c>
      <c r="H1304" s="1" t="s">
        <v>1697</v>
      </c>
      <c r="I1304" s="7">
        <v>79790</v>
      </c>
      <c r="J1304" s="7">
        <v>797.9</v>
      </c>
      <c r="K1304" s="7">
        <v>1596</v>
      </c>
      <c r="L1304" s="7">
        <v>0</v>
      </c>
      <c r="M1304" s="5">
        <f>+J1304+K1304</f>
        <v>2393.9</v>
      </c>
      <c r="N1304" s="7">
        <f t="shared" si="87"/>
        <v>82183.9</v>
      </c>
    </row>
    <row r="1305" spans="1:14" ht="12" customHeight="1">
      <c r="A1305" s="1" t="s">
        <v>1972</v>
      </c>
      <c r="B1305" s="1" t="s">
        <v>1973</v>
      </c>
      <c r="C1305" s="1" t="s">
        <v>836</v>
      </c>
      <c r="D1305" s="1" t="s">
        <v>1974</v>
      </c>
      <c r="E1305" s="1" t="s">
        <v>8933</v>
      </c>
      <c r="F1305" s="17">
        <v>1</v>
      </c>
      <c r="G1305" s="18" t="s">
        <v>14</v>
      </c>
      <c r="H1305" s="1" t="s">
        <v>1826</v>
      </c>
      <c r="I1305" s="7">
        <v>59798.06</v>
      </c>
      <c r="J1305" s="7">
        <v>598</v>
      </c>
      <c r="K1305" s="7">
        <v>0</v>
      </c>
      <c r="L1305" s="7">
        <v>285</v>
      </c>
      <c r="M1305" s="7">
        <f>J1305+K1305+L1305</f>
        <v>883</v>
      </c>
      <c r="N1305" s="7">
        <f t="shared" si="87"/>
        <v>60681.06</v>
      </c>
    </row>
    <row r="1306" spans="1:14" ht="12" customHeight="1">
      <c r="A1306" s="1" t="s">
        <v>2011</v>
      </c>
      <c r="B1306" s="1" t="s">
        <v>2012</v>
      </c>
      <c r="C1306" s="1" t="s">
        <v>2013</v>
      </c>
      <c r="D1306" s="1" t="s">
        <v>2014</v>
      </c>
      <c r="E1306" s="1" t="s">
        <v>8933</v>
      </c>
      <c r="F1306" s="17">
        <v>1</v>
      </c>
      <c r="G1306" s="18" t="s">
        <v>14</v>
      </c>
      <c r="H1306" s="1" t="s">
        <v>1766</v>
      </c>
      <c r="I1306" s="7">
        <v>45000</v>
      </c>
      <c r="J1306" s="7">
        <v>450</v>
      </c>
      <c r="K1306" s="7">
        <v>0</v>
      </c>
      <c r="L1306" s="7">
        <v>0</v>
      </c>
      <c r="M1306" s="7">
        <f>J1306+K1306+L1306</f>
        <v>450</v>
      </c>
      <c r="N1306" s="7">
        <f t="shared" si="87"/>
        <v>45450</v>
      </c>
    </row>
    <row r="1307" spans="1:14" ht="12" customHeight="1">
      <c r="A1307" s="2" t="s">
        <v>4712</v>
      </c>
      <c r="B1307" s="2" t="s">
        <v>4713</v>
      </c>
      <c r="C1307" s="2" t="s">
        <v>108</v>
      </c>
      <c r="D1307" s="2" t="s">
        <v>4714</v>
      </c>
      <c r="E1307" s="2" t="s">
        <v>3563</v>
      </c>
      <c r="F1307" s="15">
        <v>1</v>
      </c>
      <c r="G1307" s="16" t="s">
        <v>3567</v>
      </c>
      <c r="H1307" s="1" t="s">
        <v>2748</v>
      </c>
      <c r="I1307" s="7">
        <v>36360</v>
      </c>
      <c r="J1307" s="7">
        <v>363.6</v>
      </c>
      <c r="K1307" s="7">
        <v>364</v>
      </c>
      <c r="L1307" s="7">
        <v>0</v>
      </c>
      <c r="M1307" s="5">
        <f>+J1307+K1307</f>
        <v>727.6</v>
      </c>
      <c r="N1307" s="7">
        <f t="shared" si="87"/>
        <v>37087.6</v>
      </c>
    </row>
    <row r="1308" spans="1:14" ht="12" customHeight="1">
      <c r="A1308" s="2" t="s">
        <v>948</v>
      </c>
      <c r="B1308" s="2" t="s">
        <v>689</v>
      </c>
      <c r="C1308" s="2" t="s">
        <v>949</v>
      </c>
      <c r="D1308" s="2" t="s">
        <v>950</v>
      </c>
      <c r="E1308" s="2" t="s">
        <v>8934</v>
      </c>
      <c r="F1308" s="15">
        <v>1</v>
      </c>
      <c r="G1308" s="16" t="s">
        <v>25</v>
      </c>
      <c r="H1308" s="1" t="s">
        <v>863</v>
      </c>
      <c r="I1308" s="7">
        <v>167182.84</v>
      </c>
      <c r="J1308" s="7">
        <v>1671.83</v>
      </c>
      <c r="K1308" s="7">
        <v>0</v>
      </c>
      <c r="L1308" s="7">
        <v>0</v>
      </c>
      <c r="M1308" s="5">
        <f>+J1308+K1308</f>
        <v>1671.83</v>
      </c>
      <c r="N1308" s="7">
        <f t="shared" si="87"/>
        <v>168854.66999999998</v>
      </c>
    </row>
    <row r="1309" spans="1:14" ht="12" customHeight="1">
      <c r="A1309" s="1" t="s">
        <v>3157</v>
      </c>
      <c r="B1309" s="1" t="s">
        <v>3158</v>
      </c>
      <c r="C1309" s="1" t="s">
        <v>3159</v>
      </c>
      <c r="D1309" s="1" t="s">
        <v>3160</v>
      </c>
      <c r="E1309" s="1" t="s">
        <v>8933</v>
      </c>
      <c r="F1309" s="17">
        <v>1</v>
      </c>
      <c r="G1309" s="18" t="s">
        <v>300</v>
      </c>
      <c r="H1309" s="1" t="s">
        <v>3092</v>
      </c>
      <c r="I1309" s="7">
        <v>57123.14</v>
      </c>
      <c r="J1309" s="7">
        <v>571</v>
      </c>
      <c r="K1309" s="7">
        <v>753</v>
      </c>
      <c r="L1309" s="7">
        <v>2897</v>
      </c>
      <c r="M1309" s="7">
        <f>J1309+K1309+L1309</f>
        <v>4221</v>
      </c>
      <c r="N1309" s="7">
        <f t="shared" si="87"/>
        <v>61344.14</v>
      </c>
    </row>
    <row r="1310" spans="1:14" ht="12" customHeight="1">
      <c r="A1310" s="1" t="s">
        <v>2718</v>
      </c>
      <c r="B1310" s="1" t="s">
        <v>1369</v>
      </c>
      <c r="C1310" s="1" t="s">
        <v>2719</v>
      </c>
      <c r="D1310" s="1" t="s">
        <v>2720</v>
      </c>
      <c r="E1310" s="1" t="s">
        <v>8933</v>
      </c>
      <c r="F1310" s="17">
        <v>1</v>
      </c>
      <c r="G1310" s="18" t="s">
        <v>14</v>
      </c>
      <c r="H1310" s="1" t="s">
        <v>2641</v>
      </c>
      <c r="I1310" s="7">
        <v>66525</v>
      </c>
      <c r="J1310" s="7">
        <v>665</v>
      </c>
      <c r="K1310" s="7">
        <v>775</v>
      </c>
      <c r="L1310" s="7">
        <v>903</v>
      </c>
      <c r="M1310" s="7">
        <f>J1310+K1310+L1310</f>
        <v>2343</v>
      </c>
      <c r="N1310" s="7">
        <f t="shared" si="87"/>
        <v>68868</v>
      </c>
    </row>
    <row r="1311" spans="1:14" ht="12" customHeight="1">
      <c r="A1311" s="1" t="s">
        <v>2943</v>
      </c>
      <c r="B1311" s="1" t="s">
        <v>506</v>
      </c>
      <c r="C1311" s="1" t="s">
        <v>482</v>
      </c>
      <c r="D1311" s="1" t="s">
        <v>2944</v>
      </c>
      <c r="E1311" s="1" t="s">
        <v>8933</v>
      </c>
      <c r="F1311" s="17">
        <v>1</v>
      </c>
      <c r="G1311" s="18" t="s">
        <v>14</v>
      </c>
      <c r="H1311" s="1" t="s">
        <v>2862</v>
      </c>
      <c r="I1311" s="7">
        <v>78623.01</v>
      </c>
      <c r="J1311" s="7">
        <v>702</v>
      </c>
      <c r="K1311" s="7">
        <v>915.01</v>
      </c>
      <c r="L1311" s="7">
        <v>0</v>
      </c>
      <c r="M1311" s="7">
        <f>J1311+K1311+L1311</f>
        <v>1617.01</v>
      </c>
      <c r="N1311" s="7">
        <f t="shared" si="87"/>
        <v>80240.01999999999</v>
      </c>
    </row>
    <row r="1312" spans="1:14" ht="12" customHeight="1">
      <c r="A1312" s="1" t="s">
        <v>634</v>
      </c>
      <c r="B1312" s="1" t="s">
        <v>635</v>
      </c>
      <c r="C1312" s="1" t="s">
        <v>636</v>
      </c>
      <c r="D1312" s="1" t="s">
        <v>637</v>
      </c>
      <c r="E1312" s="1" t="s">
        <v>8933</v>
      </c>
      <c r="F1312" s="17">
        <v>1</v>
      </c>
      <c r="G1312" s="18" t="s">
        <v>14</v>
      </c>
      <c r="H1312" s="1" t="s">
        <v>15</v>
      </c>
      <c r="I1312" s="7">
        <v>32555.21</v>
      </c>
      <c r="J1312" s="7">
        <v>326</v>
      </c>
      <c r="K1312" s="7">
        <v>379</v>
      </c>
      <c r="L1312" s="7">
        <v>0</v>
      </c>
      <c r="M1312" s="7">
        <f>J1312+K1312+L1312</f>
        <v>705</v>
      </c>
      <c r="N1312" s="7">
        <f t="shared" si="87"/>
        <v>33260.21</v>
      </c>
    </row>
    <row r="1313" spans="1:14" ht="12" customHeight="1">
      <c r="A1313" s="1" t="s">
        <v>198</v>
      </c>
      <c r="B1313" s="1" t="s">
        <v>195</v>
      </c>
      <c r="C1313" s="1" t="s">
        <v>199</v>
      </c>
      <c r="D1313" s="1" t="s">
        <v>200</v>
      </c>
      <c r="E1313" s="1" t="s">
        <v>8933</v>
      </c>
      <c r="F1313" s="17">
        <v>1</v>
      </c>
      <c r="G1313" s="18" t="s">
        <v>14</v>
      </c>
      <c r="H1313" s="1" t="s">
        <v>153</v>
      </c>
      <c r="I1313" s="7">
        <v>51197</v>
      </c>
      <c r="J1313" s="7">
        <v>512</v>
      </c>
      <c r="K1313" s="7">
        <v>565</v>
      </c>
      <c r="L1313" s="7">
        <v>303</v>
      </c>
      <c r="M1313" s="7">
        <f>J1313+K1313+L1313</f>
        <v>1380</v>
      </c>
      <c r="N1313" s="7">
        <f t="shared" si="87"/>
        <v>52577</v>
      </c>
    </row>
    <row r="1314" spans="1:14" ht="12" customHeight="1">
      <c r="A1314" s="1" t="s">
        <v>3506</v>
      </c>
      <c r="B1314" s="1" t="s">
        <v>3507</v>
      </c>
      <c r="C1314" s="1" t="s">
        <v>3508</v>
      </c>
      <c r="D1314" s="1" t="s">
        <v>3509</v>
      </c>
      <c r="E1314" s="1" t="s">
        <v>8933</v>
      </c>
      <c r="F1314" s="17">
        <v>1</v>
      </c>
      <c r="G1314" s="18" t="s">
        <v>14</v>
      </c>
      <c r="H1314" s="9" t="s">
        <v>3510</v>
      </c>
      <c r="I1314" s="7">
        <v>64882</v>
      </c>
      <c r="J1314" s="7">
        <v>649</v>
      </c>
      <c r="K1314" s="7">
        <v>855</v>
      </c>
      <c r="L1314" s="7">
        <v>903</v>
      </c>
      <c r="M1314" s="7">
        <f>SUM(J1314:L1314)</f>
        <v>2407</v>
      </c>
      <c r="N1314" s="7">
        <f t="shared" si="87"/>
        <v>67289</v>
      </c>
    </row>
    <row r="1315" spans="1:14" ht="12" customHeight="1">
      <c r="A1315" s="1" t="s">
        <v>2293</v>
      </c>
      <c r="B1315" s="1" t="s">
        <v>2294</v>
      </c>
      <c r="C1315" s="1" t="s">
        <v>2295</v>
      </c>
      <c r="D1315" s="1" t="s">
        <v>2296</v>
      </c>
      <c r="E1315" s="1" t="s">
        <v>8933</v>
      </c>
      <c r="F1315" s="17">
        <v>1</v>
      </c>
      <c r="G1315" s="18" t="s">
        <v>14</v>
      </c>
      <c r="H1315" s="1" t="s">
        <v>2235</v>
      </c>
      <c r="I1315" s="7">
        <v>89719.99</v>
      </c>
      <c r="J1315" s="7">
        <v>897</v>
      </c>
      <c r="K1315" s="7">
        <v>1039</v>
      </c>
      <c r="L1315" s="7">
        <v>464</v>
      </c>
      <c r="M1315" s="7">
        <f>J1315+K1315+L1315</f>
        <v>2400</v>
      </c>
      <c r="N1315" s="7">
        <f t="shared" si="87"/>
        <v>92119.99</v>
      </c>
    </row>
    <row r="1316" spans="1:14" ht="12" customHeight="1">
      <c r="A1316" s="1" t="s">
        <v>301</v>
      </c>
      <c r="B1316" s="1" t="s">
        <v>302</v>
      </c>
      <c r="C1316" s="1" t="s">
        <v>303</v>
      </c>
      <c r="D1316" s="1" t="s">
        <v>304</v>
      </c>
      <c r="E1316" s="1" t="s">
        <v>8933</v>
      </c>
      <c r="F1316" s="17">
        <v>1</v>
      </c>
      <c r="G1316" s="18" t="s">
        <v>14</v>
      </c>
      <c r="H1316" s="1" t="s">
        <v>36</v>
      </c>
      <c r="I1316" s="7">
        <v>49978.51</v>
      </c>
      <c r="J1316" s="7">
        <v>500</v>
      </c>
      <c r="K1316" s="7">
        <v>553</v>
      </c>
      <c r="L1316" s="7">
        <v>760</v>
      </c>
      <c r="M1316" s="7">
        <f>J1316+K1316+L1316</f>
        <v>1813</v>
      </c>
      <c r="N1316" s="7">
        <f t="shared" si="87"/>
        <v>51791.51</v>
      </c>
    </row>
    <row r="1317" spans="1:14" ht="12" customHeight="1">
      <c r="A1317" s="1" t="s">
        <v>3426</v>
      </c>
      <c r="B1317" s="1" t="s">
        <v>3427</v>
      </c>
      <c r="C1317" s="1" t="s">
        <v>3428</v>
      </c>
      <c r="D1317" s="1" t="s">
        <v>3429</v>
      </c>
      <c r="E1317" s="1" t="s">
        <v>8933</v>
      </c>
      <c r="F1317" s="17">
        <v>1</v>
      </c>
      <c r="G1317" s="18" t="s">
        <v>14</v>
      </c>
      <c r="H1317" s="1" t="s">
        <v>3083</v>
      </c>
      <c r="I1317" s="7">
        <v>101405.32</v>
      </c>
      <c r="J1317" s="7">
        <v>1014</v>
      </c>
      <c r="K1317" s="7">
        <v>668</v>
      </c>
      <c r="L1317" s="7">
        <v>0</v>
      </c>
      <c r="M1317" s="7">
        <f>J1317+K1317+L1317</f>
        <v>1682</v>
      </c>
      <c r="N1317" s="7">
        <f t="shared" si="87"/>
        <v>103087.32</v>
      </c>
    </row>
    <row r="1318" spans="1:14" ht="12" customHeight="1">
      <c r="A1318" s="1" t="s">
        <v>1122</v>
      </c>
      <c r="B1318" s="1" t="s">
        <v>1123</v>
      </c>
      <c r="C1318" s="1" t="s">
        <v>478</v>
      </c>
      <c r="D1318" s="1" t="s">
        <v>1124</v>
      </c>
      <c r="E1318" s="1" t="s">
        <v>8933</v>
      </c>
      <c r="F1318" s="17">
        <v>1</v>
      </c>
      <c r="G1318" s="18" t="s">
        <v>14</v>
      </c>
      <c r="H1318" s="1" t="s">
        <v>1009</v>
      </c>
      <c r="I1318" s="7">
        <v>72720</v>
      </c>
      <c r="J1318" s="7">
        <v>727</v>
      </c>
      <c r="K1318" s="7">
        <v>0</v>
      </c>
      <c r="L1318" s="7">
        <v>0</v>
      </c>
      <c r="M1318" s="7">
        <f>J1318+K1318+L1318</f>
        <v>727</v>
      </c>
      <c r="N1318" s="7">
        <f t="shared" si="87"/>
        <v>73447</v>
      </c>
    </row>
    <row r="1319" spans="1:14" ht="12" customHeight="1">
      <c r="A1319" s="1" t="s">
        <v>1404</v>
      </c>
      <c r="B1319" s="1" t="s">
        <v>832</v>
      </c>
      <c r="C1319" s="1" t="s">
        <v>1405</v>
      </c>
      <c r="D1319" s="1" t="s">
        <v>1406</v>
      </c>
      <c r="E1319" s="1" t="s">
        <v>8933</v>
      </c>
      <c r="F1319" s="17">
        <v>1</v>
      </c>
      <c r="G1319" s="18" t="s">
        <v>14</v>
      </c>
      <c r="H1319" s="1" t="s">
        <v>1000</v>
      </c>
      <c r="I1319" s="7">
        <v>108236</v>
      </c>
      <c r="J1319" s="7">
        <v>1082</v>
      </c>
      <c r="K1319" s="7">
        <v>2050</v>
      </c>
      <c r="L1319" s="7">
        <v>1385</v>
      </c>
      <c r="M1319" s="7">
        <f>J1319+K1319+L1319</f>
        <v>4517</v>
      </c>
      <c r="N1319" s="7">
        <f t="shared" si="87"/>
        <v>112753</v>
      </c>
    </row>
    <row r="1320" spans="1:14" ht="12" customHeight="1">
      <c r="A1320" s="2" t="s">
        <v>5303</v>
      </c>
      <c r="B1320" s="2" t="s">
        <v>3427</v>
      </c>
      <c r="C1320" s="2" t="s">
        <v>5304</v>
      </c>
      <c r="D1320" s="2" t="s">
        <v>5305</v>
      </c>
      <c r="E1320" s="2" t="s">
        <v>3563</v>
      </c>
      <c r="F1320" s="15">
        <v>1</v>
      </c>
      <c r="G1320" s="16" t="s">
        <v>3567</v>
      </c>
      <c r="H1320" s="1" t="s">
        <v>3079</v>
      </c>
      <c r="I1320" s="7">
        <v>57097.27</v>
      </c>
      <c r="J1320" s="7">
        <v>570.97</v>
      </c>
      <c r="K1320" s="7">
        <v>1317</v>
      </c>
      <c r="L1320" s="7">
        <v>0</v>
      </c>
      <c r="M1320" s="5">
        <f>+J1320+K1320</f>
        <v>1887.97</v>
      </c>
      <c r="N1320" s="7">
        <f aca="true" t="shared" si="88" ref="N1320:N1338">I1320+M1320</f>
        <v>58985.24</v>
      </c>
    </row>
    <row r="1321" spans="1:14" ht="12" customHeight="1">
      <c r="A1321" s="2" t="s">
        <v>5069</v>
      </c>
      <c r="B1321" s="2" t="s">
        <v>5070</v>
      </c>
      <c r="C1321" s="2" t="s">
        <v>5071</v>
      </c>
      <c r="D1321" s="2" t="s">
        <v>5072</v>
      </c>
      <c r="E1321" s="2" t="s">
        <v>3563</v>
      </c>
      <c r="F1321" s="15">
        <v>1</v>
      </c>
      <c r="G1321" s="16" t="s">
        <v>3567</v>
      </c>
      <c r="H1321" s="1" t="s">
        <v>3020</v>
      </c>
      <c r="I1321" s="7">
        <v>35350</v>
      </c>
      <c r="J1321" s="7">
        <v>353.5</v>
      </c>
      <c r="K1321" s="7">
        <v>707</v>
      </c>
      <c r="L1321" s="7">
        <v>0</v>
      </c>
      <c r="M1321" s="5">
        <f>+J1321+K1321</f>
        <v>1060.5</v>
      </c>
      <c r="N1321" s="7">
        <f t="shared" si="88"/>
        <v>36410.5</v>
      </c>
    </row>
    <row r="1322" spans="1:14" ht="12" customHeight="1">
      <c r="A1322" s="1" t="s">
        <v>138</v>
      </c>
      <c r="B1322" s="1" t="s">
        <v>132</v>
      </c>
      <c r="C1322" s="1" t="s">
        <v>139</v>
      </c>
      <c r="D1322" s="1" t="s">
        <v>140</v>
      </c>
      <c r="E1322" s="1" t="s">
        <v>8933</v>
      </c>
      <c r="F1322" s="17">
        <v>1</v>
      </c>
      <c r="G1322" s="18" t="s">
        <v>14</v>
      </c>
      <c r="H1322" s="1" t="s">
        <v>122</v>
      </c>
      <c r="I1322" s="7">
        <v>52417</v>
      </c>
      <c r="J1322" s="7">
        <v>524</v>
      </c>
      <c r="K1322" s="7">
        <v>577</v>
      </c>
      <c r="L1322" s="7">
        <v>1156</v>
      </c>
      <c r="M1322" s="7">
        <f>J1322+K1322+L1322</f>
        <v>2257</v>
      </c>
      <c r="N1322" s="7">
        <f t="shared" si="88"/>
        <v>54674</v>
      </c>
    </row>
    <row r="1323" spans="1:14" ht="12" customHeight="1">
      <c r="A1323" s="2" t="s">
        <v>6382</v>
      </c>
      <c r="B1323" s="2" t="s">
        <v>6383</v>
      </c>
      <c r="C1323" s="2" t="s">
        <v>2999</v>
      </c>
      <c r="D1323" s="2" t="s">
        <v>6384</v>
      </c>
      <c r="E1323" s="2" t="s">
        <v>6119</v>
      </c>
      <c r="F1323" s="15">
        <v>0.7</v>
      </c>
      <c r="G1323" s="16" t="s">
        <v>6123</v>
      </c>
      <c r="H1323" s="1" t="s">
        <v>863</v>
      </c>
      <c r="I1323" s="7">
        <v>28623.83</v>
      </c>
      <c r="J1323" s="7">
        <v>286.24</v>
      </c>
      <c r="K1323" s="7">
        <v>572</v>
      </c>
      <c r="L1323" s="7">
        <v>0</v>
      </c>
      <c r="M1323" s="5">
        <f>+J1323+K1323</f>
        <v>858.24</v>
      </c>
      <c r="N1323" s="7">
        <f t="shared" si="88"/>
        <v>29482.070000000003</v>
      </c>
    </row>
    <row r="1324" spans="1:14" ht="12" customHeight="1">
      <c r="A1324" s="2" t="s">
        <v>6332</v>
      </c>
      <c r="B1324" s="2" t="s">
        <v>6333</v>
      </c>
      <c r="C1324" s="2" t="s">
        <v>6334</v>
      </c>
      <c r="D1324" s="2" t="s">
        <v>6335</v>
      </c>
      <c r="E1324" s="2" t="s">
        <v>6119</v>
      </c>
      <c r="F1324" s="15">
        <v>1</v>
      </c>
      <c r="G1324" s="16" t="s">
        <v>6123</v>
      </c>
      <c r="H1324" s="1" t="s">
        <v>26</v>
      </c>
      <c r="I1324" s="7">
        <v>31553.28</v>
      </c>
      <c r="J1324" s="7">
        <v>315.53</v>
      </c>
      <c r="K1324" s="7">
        <v>824</v>
      </c>
      <c r="L1324" s="7">
        <v>0</v>
      </c>
      <c r="M1324" s="5">
        <f>+J1324+K1324</f>
        <v>1139.53</v>
      </c>
      <c r="N1324" s="7">
        <f t="shared" si="88"/>
        <v>32692.809999999998</v>
      </c>
    </row>
    <row r="1325" spans="1:14" ht="12" customHeight="1">
      <c r="A1325" s="1" t="s">
        <v>1069</v>
      </c>
      <c r="B1325" s="1" t="s">
        <v>1070</v>
      </c>
      <c r="C1325" s="1" t="s">
        <v>1071</v>
      </c>
      <c r="D1325" s="1" t="s">
        <v>1072</v>
      </c>
      <c r="E1325" s="1" t="s">
        <v>8933</v>
      </c>
      <c r="F1325" s="17">
        <v>1</v>
      </c>
      <c r="G1325" s="18" t="s">
        <v>14</v>
      </c>
      <c r="H1325" s="1" t="s">
        <v>995</v>
      </c>
      <c r="I1325" s="7">
        <v>110292</v>
      </c>
      <c r="J1325" s="7">
        <v>1103</v>
      </c>
      <c r="K1325" s="7">
        <v>1437</v>
      </c>
      <c r="L1325" s="7">
        <v>3483</v>
      </c>
      <c r="M1325" s="7">
        <f>J1325+K1325+L1325</f>
        <v>6023</v>
      </c>
      <c r="N1325" s="7">
        <f t="shared" si="88"/>
        <v>116315</v>
      </c>
    </row>
    <row r="1326" spans="1:14" ht="12" customHeight="1">
      <c r="A1326" s="2" t="s">
        <v>4102</v>
      </c>
      <c r="B1326" s="2" t="s">
        <v>4103</v>
      </c>
      <c r="C1326" s="2" t="s">
        <v>548</v>
      </c>
      <c r="D1326" s="2" t="s">
        <v>4104</v>
      </c>
      <c r="E1326" s="2" t="s">
        <v>3563</v>
      </c>
      <c r="F1326" s="15">
        <v>0.875</v>
      </c>
      <c r="G1326" s="16" t="s">
        <v>3567</v>
      </c>
      <c r="H1326" s="1" t="s">
        <v>1697</v>
      </c>
      <c r="I1326" s="7">
        <v>25250</v>
      </c>
      <c r="J1326" s="7">
        <v>252.5</v>
      </c>
      <c r="K1326" s="7">
        <v>253</v>
      </c>
      <c r="L1326" s="7">
        <v>0</v>
      </c>
      <c r="M1326" s="5">
        <f>+J1326+K1326</f>
        <v>505.5</v>
      </c>
      <c r="N1326" s="7">
        <f t="shared" si="88"/>
        <v>25755.5</v>
      </c>
    </row>
    <row r="1327" spans="1:14" ht="12" customHeight="1">
      <c r="A1327" s="1" t="s">
        <v>1860</v>
      </c>
      <c r="B1327" s="1" t="s">
        <v>1861</v>
      </c>
      <c r="C1327" s="1" t="s">
        <v>376</v>
      </c>
      <c r="D1327" s="1" t="s">
        <v>1862</v>
      </c>
      <c r="E1327" s="1" t="s">
        <v>8933</v>
      </c>
      <c r="F1327" s="17">
        <v>1</v>
      </c>
      <c r="G1327" s="18" t="s">
        <v>14</v>
      </c>
      <c r="H1327" s="1" t="s">
        <v>1747</v>
      </c>
      <c r="I1327" s="7">
        <v>55550</v>
      </c>
      <c r="J1327" s="7">
        <v>556</v>
      </c>
      <c r="K1327" s="7">
        <v>610</v>
      </c>
      <c r="L1327" s="7">
        <v>820</v>
      </c>
      <c r="M1327" s="7">
        <f>J1327+K1327+L1327</f>
        <v>1986</v>
      </c>
      <c r="N1327" s="7">
        <f t="shared" si="88"/>
        <v>57536</v>
      </c>
    </row>
    <row r="1328" spans="1:14" ht="12" customHeight="1">
      <c r="A1328" s="1" t="s">
        <v>3140</v>
      </c>
      <c r="B1328" s="1" t="s">
        <v>3141</v>
      </c>
      <c r="C1328" s="1" t="s">
        <v>2208</v>
      </c>
      <c r="D1328" s="1" t="s">
        <v>3142</v>
      </c>
      <c r="E1328" s="1" t="s">
        <v>8933</v>
      </c>
      <c r="F1328" s="17">
        <v>1</v>
      </c>
      <c r="G1328" s="18" t="s">
        <v>14</v>
      </c>
      <c r="H1328" s="1" t="s">
        <v>3058</v>
      </c>
      <c r="I1328" s="7">
        <v>74660.84</v>
      </c>
      <c r="J1328" s="7">
        <v>747</v>
      </c>
      <c r="K1328" s="7">
        <v>984</v>
      </c>
      <c r="L1328" s="7">
        <v>333</v>
      </c>
      <c r="M1328" s="7">
        <f>J1328+K1328+L1328</f>
        <v>2064</v>
      </c>
      <c r="N1328" s="7">
        <f t="shared" si="88"/>
        <v>76724.84</v>
      </c>
    </row>
    <row r="1329" spans="1:14" ht="12" customHeight="1">
      <c r="A1329" s="1" t="s">
        <v>1159</v>
      </c>
      <c r="B1329" s="1" t="s">
        <v>1160</v>
      </c>
      <c r="C1329" s="1" t="s">
        <v>1161</v>
      </c>
      <c r="D1329" s="1" t="s">
        <v>1162</v>
      </c>
      <c r="E1329" s="1" t="s">
        <v>8933</v>
      </c>
      <c r="F1329" s="17">
        <v>1</v>
      </c>
      <c r="G1329" s="18" t="s">
        <v>14</v>
      </c>
      <c r="H1329" s="8" t="s">
        <v>1163</v>
      </c>
      <c r="I1329" s="7">
        <v>84582</v>
      </c>
      <c r="J1329" s="7">
        <v>846</v>
      </c>
      <c r="K1329" s="7">
        <v>750</v>
      </c>
      <c r="L1329" s="7">
        <v>0</v>
      </c>
      <c r="M1329" s="7">
        <f>SUM(J1329:L1329)</f>
        <v>1596</v>
      </c>
      <c r="N1329" s="7">
        <f t="shared" si="88"/>
        <v>86178</v>
      </c>
    </row>
    <row r="1330" spans="1:14" ht="12" customHeight="1">
      <c r="A1330" s="1" t="s">
        <v>1171</v>
      </c>
      <c r="B1330" s="1" t="s">
        <v>1172</v>
      </c>
      <c r="C1330" s="1" t="s">
        <v>1173</v>
      </c>
      <c r="D1330" s="1" t="s">
        <v>1174</v>
      </c>
      <c r="E1330" s="1" t="s">
        <v>8933</v>
      </c>
      <c r="F1330" s="17">
        <v>1</v>
      </c>
      <c r="G1330" s="18" t="s">
        <v>14</v>
      </c>
      <c r="H1330" s="1" t="s">
        <v>1009</v>
      </c>
      <c r="I1330" s="7">
        <v>115125</v>
      </c>
      <c r="J1330" s="7">
        <v>1151</v>
      </c>
      <c r="K1330" s="7">
        <v>1585</v>
      </c>
      <c r="L1330" s="7">
        <v>1211</v>
      </c>
      <c r="M1330" s="7">
        <f>J1330+K1330+L1330</f>
        <v>3947</v>
      </c>
      <c r="N1330" s="7">
        <f t="shared" si="88"/>
        <v>119072</v>
      </c>
    </row>
    <row r="1331" spans="1:14" ht="12" customHeight="1">
      <c r="A1331" s="1" t="s">
        <v>2678</v>
      </c>
      <c r="B1331" s="1" t="s">
        <v>2679</v>
      </c>
      <c r="C1331" s="1" t="s">
        <v>2680</v>
      </c>
      <c r="D1331" s="1" t="s">
        <v>2681</v>
      </c>
      <c r="E1331" s="1" t="s">
        <v>8933</v>
      </c>
      <c r="F1331" s="17">
        <v>1</v>
      </c>
      <c r="G1331" s="18" t="s">
        <v>14</v>
      </c>
      <c r="H1331" s="1" t="s">
        <v>2641</v>
      </c>
      <c r="I1331" s="7">
        <v>57483.4</v>
      </c>
      <c r="J1331" s="7">
        <v>575</v>
      </c>
      <c r="K1331" s="7">
        <v>775</v>
      </c>
      <c r="L1331" s="7">
        <v>903</v>
      </c>
      <c r="M1331" s="7">
        <f>J1331+K1331+L1331</f>
        <v>2253</v>
      </c>
      <c r="N1331" s="7">
        <f t="shared" si="88"/>
        <v>59736.4</v>
      </c>
    </row>
    <row r="1332" spans="1:14" ht="12" customHeight="1">
      <c r="A1332" s="2" t="s">
        <v>7647</v>
      </c>
      <c r="B1332" s="2" t="s">
        <v>7648</v>
      </c>
      <c r="C1332" s="2" t="s">
        <v>7649</v>
      </c>
      <c r="D1332" s="2" t="s">
        <v>7650</v>
      </c>
      <c r="E1332" s="2" t="s">
        <v>6119</v>
      </c>
      <c r="F1332" s="15">
        <v>1</v>
      </c>
      <c r="G1332" s="16" t="s">
        <v>6123</v>
      </c>
      <c r="H1332" s="1" t="s">
        <v>3526</v>
      </c>
      <c r="I1332" s="7">
        <v>25377.28</v>
      </c>
      <c r="J1332" s="7">
        <v>253.77</v>
      </c>
      <c r="K1332" s="7">
        <v>507</v>
      </c>
      <c r="L1332" s="7">
        <v>0</v>
      </c>
      <c r="M1332" s="5">
        <f>+J1332+K1332</f>
        <v>760.77</v>
      </c>
      <c r="N1332" s="7">
        <f t="shared" si="88"/>
        <v>26138.05</v>
      </c>
    </row>
    <row r="1333" spans="1:14" ht="12" customHeight="1">
      <c r="A1333" s="1" t="s">
        <v>550</v>
      </c>
      <c r="B1333" s="1" t="s">
        <v>551</v>
      </c>
      <c r="C1333" s="1" t="s">
        <v>552</v>
      </c>
      <c r="D1333" s="1" t="s">
        <v>553</v>
      </c>
      <c r="E1333" s="1" t="s">
        <v>8933</v>
      </c>
      <c r="F1333" s="17">
        <v>1</v>
      </c>
      <c r="G1333" s="18" t="s">
        <v>14</v>
      </c>
      <c r="H1333" s="1" t="s">
        <v>44</v>
      </c>
      <c r="I1333" s="7">
        <v>57357.75</v>
      </c>
      <c r="J1333" s="7">
        <v>574</v>
      </c>
      <c r="K1333" s="7">
        <v>627</v>
      </c>
      <c r="L1333" s="7">
        <v>0</v>
      </c>
      <c r="M1333" s="7">
        <f>J1333+K1333+L1333</f>
        <v>1201</v>
      </c>
      <c r="N1333" s="7">
        <f t="shared" si="88"/>
        <v>58558.75</v>
      </c>
    </row>
    <row r="1334" spans="1:14" ht="12" customHeight="1">
      <c r="A1334" s="1" t="s">
        <v>1337</v>
      </c>
      <c r="B1334" s="1" t="s">
        <v>1338</v>
      </c>
      <c r="C1334" s="1" t="s">
        <v>1339</v>
      </c>
      <c r="D1334" s="1" t="s">
        <v>1340</v>
      </c>
      <c r="E1334" s="1" t="s">
        <v>8933</v>
      </c>
      <c r="F1334" s="17">
        <v>1</v>
      </c>
      <c r="G1334" s="18" t="s">
        <v>14</v>
      </c>
      <c r="H1334" s="1" t="s">
        <v>1083</v>
      </c>
      <c r="I1334" s="7">
        <v>67000</v>
      </c>
      <c r="J1334" s="7">
        <v>670</v>
      </c>
      <c r="K1334" s="7">
        <v>1980</v>
      </c>
      <c r="L1334" s="7">
        <v>529</v>
      </c>
      <c r="M1334" s="7">
        <f>J1334+K1334+L1334</f>
        <v>3179</v>
      </c>
      <c r="N1334" s="7">
        <f t="shared" si="88"/>
        <v>70179</v>
      </c>
    </row>
    <row r="1335" spans="1:14" ht="12" customHeight="1">
      <c r="A1335" s="1" t="s">
        <v>3362</v>
      </c>
      <c r="B1335" s="1" t="s">
        <v>2029</v>
      </c>
      <c r="C1335" s="1" t="s">
        <v>503</v>
      </c>
      <c r="D1335" s="1" t="s">
        <v>3363</v>
      </c>
      <c r="E1335" s="1" t="s">
        <v>8933</v>
      </c>
      <c r="F1335" s="17">
        <v>1</v>
      </c>
      <c r="G1335" s="18" t="s">
        <v>300</v>
      </c>
      <c r="H1335" s="1" t="s">
        <v>3066</v>
      </c>
      <c r="I1335" s="7">
        <v>68629</v>
      </c>
      <c r="J1335" s="7">
        <v>686</v>
      </c>
      <c r="K1335" s="7">
        <v>452</v>
      </c>
      <c r="L1335" s="7">
        <v>0</v>
      </c>
      <c r="M1335" s="7">
        <f>J1335+K1335+L1335</f>
        <v>1138</v>
      </c>
      <c r="N1335" s="7">
        <f t="shared" si="88"/>
        <v>69767</v>
      </c>
    </row>
    <row r="1336" spans="1:14" ht="12" customHeight="1">
      <c r="A1336" s="1" t="s">
        <v>3399</v>
      </c>
      <c r="B1336" s="1" t="s">
        <v>3400</v>
      </c>
      <c r="C1336" s="1" t="s">
        <v>3401</v>
      </c>
      <c r="D1336" s="1" t="s">
        <v>3402</v>
      </c>
      <c r="E1336" s="1" t="s">
        <v>8933</v>
      </c>
      <c r="F1336" s="17">
        <v>1</v>
      </c>
      <c r="G1336" s="18" t="s">
        <v>14</v>
      </c>
      <c r="H1336" s="1" t="s">
        <v>3083</v>
      </c>
      <c r="I1336" s="7">
        <v>69985.06</v>
      </c>
      <c r="J1336" s="7">
        <v>700</v>
      </c>
      <c r="K1336" s="7">
        <v>922</v>
      </c>
      <c r="L1336" s="7">
        <v>755</v>
      </c>
      <c r="M1336" s="7">
        <f>J1336+K1336+L1336</f>
        <v>2377</v>
      </c>
      <c r="N1336" s="7">
        <f t="shared" si="88"/>
        <v>72362.06</v>
      </c>
    </row>
    <row r="1337" spans="1:14" ht="12" customHeight="1">
      <c r="A1337" s="2" t="s">
        <v>7796</v>
      </c>
      <c r="B1337" s="2" t="s">
        <v>7797</v>
      </c>
      <c r="C1337" s="2" t="s">
        <v>6673</v>
      </c>
      <c r="D1337" s="2" t="s">
        <v>7798</v>
      </c>
      <c r="E1337" s="2" t="s">
        <v>6119</v>
      </c>
      <c r="F1337" s="15">
        <v>1</v>
      </c>
      <c r="G1337" s="16" t="s">
        <v>6123</v>
      </c>
      <c r="H1337" s="1" t="s">
        <v>5862</v>
      </c>
      <c r="I1337" s="7">
        <v>21601.45</v>
      </c>
      <c r="J1337" s="7">
        <v>216.01</v>
      </c>
      <c r="K1337" s="7">
        <v>432</v>
      </c>
      <c r="L1337" s="7">
        <v>0</v>
      </c>
      <c r="M1337" s="5">
        <f>+J1337+K1337</f>
        <v>648.01</v>
      </c>
      <c r="N1337" s="7">
        <f t="shared" si="88"/>
        <v>22249.46</v>
      </c>
    </row>
    <row r="1338" spans="1:14" ht="12" customHeight="1">
      <c r="A1338" s="1" t="s">
        <v>1641</v>
      </c>
      <c r="B1338" s="1" t="s">
        <v>1642</v>
      </c>
      <c r="C1338" s="1" t="s">
        <v>266</v>
      </c>
      <c r="D1338" s="1" t="s">
        <v>1643</v>
      </c>
      <c r="E1338" s="2" t="s">
        <v>8934</v>
      </c>
      <c r="F1338" s="17">
        <v>1</v>
      </c>
      <c r="G1338" s="18" t="s">
        <v>25</v>
      </c>
      <c r="H1338" s="1" t="s">
        <v>1459</v>
      </c>
      <c r="I1338" s="7">
        <v>93059.38</v>
      </c>
      <c r="J1338" s="7">
        <v>607</v>
      </c>
      <c r="K1338" s="7">
        <v>657</v>
      </c>
      <c r="L1338" s="7">
        <v>990</v>
      </c>
      <c r="M1338" s="7">
        <f>J1338+K1338+L1338</f>
        <v>2254</v>
      </c>
      <c r="N1338" s="7">
        <f t="shared" si="88"/>
        <v>95313.38</v>
      </c>
    </row>
    <row r="1339" spans="1:14" ht="12" customHeight="1">
      <c r="A1339" s="1" t="s">
        <v>8772</v>
      </c>
      <c r="B1339" s="1" t="s">
        <v>8329</v>
      </c>
      <c r="C1339" s="1" t="s">
        <v>8330</v>
      </c>
      <c r="D1339" s="1" t="s">
        <v>8328</v>
      </c>
      <c r="E1339" s="1" t="s">
        <v>8933</v>
      </c>
      <c r="F1339" s="17">
        <v>1</v>
      </c>
      <c r="G1339" s="18" t="s">
        <v>300</v>
      </c>
      <c r="H1339" s="1" t="s">
        <v>9023</v>
      </c>
      <c r="I1339" s="7">
        <v>45450</v>
      </c>
      <c r="J1339" s="1"/>
      <c r="K1339" s="1"/>
      <c r="L1339" s="1"/>
      <c r="M1339" s="7">
        <f>J1339+K1339+L1339</f>
        <v>0</v>
      </c>
      <c r="N1339" s="7">
        <f>+M1339+I1339</f>
        <v>45450</v>
      </c>
    </row>
    <row r="1340" spans="1:14" ht="12" customHeight="1">
      <c r="A1340" s="2" t="s">
        <v>7737</v>
      </c>
      <c r="B1340" s="2" t="s">
        <v>7738</v>
      </c>
      <c r="C1340" s="2" t="s">
        <v>7739</v>
      </c>
      <c r="D1340" s="2" t="s">
        <v>7740</v>
      </c>
      <c r="E1340" s="2" t="s">
        <v>6119</v>
      </c>
      <c r="F1340" s="15">
        <v>1</v>
      </c>
      <c r="G1340" s="16" t="s">
        <v>6123</v>
      </c>
      <c r="H1340" s="1" t="s">
        <v>3526</v>
      </c>
      <c r="I1340" s="7">
        <v>25250</v>
      </c>
      <c r="J1340" s="7">
        <v>252.5</v>
      </c>
      <c r="K1340" s="7">
        <v>505</v>
      </c>
      <c r="L1340" s="7">
        <v>0</v>
      </c>
      <c r="M1340" s="5">
        <f>+J1340+K1340</f>
        <v>757.5</v>
      </c>
      <c r="N1340" s="7">
        <f aca="true" t="shared" si="89" ref="N1340:N1346">I1340+M1340</f>
        <v>26007.5</v>
      </c>
    </row>
    <row r="1341" spans="1:14" ht="12" customHeight="1">
      <c r="A1341" s="1" t="s">
        <v>3080</v>
      </c>
      <c r="B1341" s="1" t="s">
        <v>3081</v>
      </c>
      <c r="C1341" s="1" t="s">
        <v>1003</v>
      </c>
      <c r="D1341" s="1" t="s">
        <v>3082</v>
      </c>
      <c r="E1341" s="1" t="s">
        <v>8933</v>
      </c>
      <c r="F1341" s="17">
        <v>1</v>
      </c>
      <c r="G1341" s="18" t="s">
        <v>14</v>
      </c>
      <c r="H1341" s="1" t="s">
        <v>3083</v>
      </c>
      <c r="I1341" s="7">
        <v>48498.79</v>
      </c>
      <c r="J1341" s="7">
        <v>485</v>
      </c>
      <c r="K1341" s="7">
        <v>320</v>
      </c>
      <c r="L1341" s="7">
        <v>0</v>
      </c>
      <c r="M1341" s="7">
        <f>J1341+K1341+L1341</f>
        <v>805</v>
      </c>
      <c r="N1341" s="7">
        <f t="shared" si="89"/>
        <v>49303.79</v>
      </c>
    </row>
    <row r="1342" spans="1:14" ht="12" customHeight="1">
      <c r="A1342" s="1" t="s">
        <v>2475</v>
      </c>
      <c r="B1342" s="1" t="s">
        <v>2476</v>
      </c>
      <c r="C1342" s="1" t="s">
        <v>2477</v>
      </c>
      <c r="D1342" s="1" t="s">
        <v>2478</v>
      </c>
      <c r="E1342" s="1" t="s">
        <v>8933</v>
      </c>
      <c r="F1342" s="17">
        <v>1</v>
      </c>
      <c r="G1342" s="18" t="s">
        <v>14</v>
      </c>
      <c r="H1342" s="1" t="s">
        <v>2235</v>
      </c>
      <c r="I1342" s="7">
        <v>45000</v>
      </c>
      <c r="J1342" s="7">
        <v>408</v>
      </c>
      <c r="K1342" s="7">
        <v>473</v>
      </c>
      <c r="L1342" s="7">
        <v>810</v>
      </c>
      <c r="M1342" s="7">
        <f>J1342+K1342+L1342</f>
        <v>1691</v>
      </c>
      <c r="N1342" s="7">
        <f t="shared" si="89"/>
        <v>46691</v>
      </c>
    </row>
    <row r="1343" spans="1:14" ht="12" customHeight="1">
      <c r="A1343" s="1" t="s">
        <v>1988</v>
      </c>
      <c r="B1343" s="1" t="s">
        <v>1989</v>
      </c>
      <c r="C1343" s="1" t="s">
        <v>1990</v>
      </c>
      <c r="D1343" s="1" t="s">
        <v>1991</v>
      </c>
      <c r="E1343" s="1" t="s">
        <v>8933</v>
      </c>
      <c r="F1343" s="17">
        <v>1</v>
      </c>
      <c r="G1343" s="18" t="s">
        <v>14</v>
      </c>
      <c r="H1343" s="1" t="s">
        <v>1702</v>
      </c>
      <c r="I1343" s="7">
        <v>56523</v>
      </c>
      <c r="J1343" s="7">
        <v>519</v>
      </c>
      <c r="K1343" s="7">
        <v>712</v>
      </c>
      <c r="L1343" s="7">
        <v>407</v>
      </c>
      <c r="M1343" s="7">
        <f>J1343+K1343+L1343</f>
        <v>1638</v>
      </c>
      <c r="N1343" s="7">
        <f t="shared" si="89"/>
        <v>58161</v>
      </c>
    </row>
    <row r="1344" spans="1:14" ht="12" customHeight="1">
      <c r="A1344" s="2" t="s">
        <v>8017</v>
      </c>
      <c r="B1344" s="2" t="s">
        <v>416</v>
      </c>
      <c r="C1344" s="2" t="s">
        <v>8018</v>
      </c>
      <c r="D1344" s="2" t="s">
        <v>8019</v>
      </c>
      <c r="E1344" s="2" t="s">
        <v>6119</v>
      </c>
      <c r="F1344" s="15">
        <v>0.5</v>
      </c>
      <c r="G1344" s="16" t="s">
        <v>6123</v>
      </c>
      <c r="H1344" s="1" t="s">
        <v>3556</v>
      </c>
      <c r="I1344" s="7">
        <v>14440</v>
      </c>
      <c r="J1344" s="7">
        <v>144.4</v>
      </c>
      <c r="K1344" s="7">
        <v>144</v>
      </c>
      <c r="L1344" s="7">
        <v>0</v>
      </c>
      <c r="M1344" s="5">
        <f>+J1344+K1344</f>
        <v>288.4</v>
      </c>
      <c r="N1344" s="7">
        <f t="shared" si="89"/>
        <v>14728.4</v>
      </c>
    </row>
    <row r="1345" spans="1:14" ht="12" customHeight="1">
      <c r="A1345" s="1" t="s">
        <v>841</v>
      </c>
      <c r="B1345" s="1" t="s">
        <v>839</v>
      </c>
      <c r="C1345" s="1" t="s">
        <v>842</v>
      </c>
      <c r="D1345" s="1" t="s">
        <v>843</v>
      </c>
      <c r="E1345" s="1" t="s">
        <v>8933</v>
      </c>
      <c r="F1345" s="17">
        <v>1</v>
      </c>
      <c r="G1345" s="18" t="s">
        <v>14</v>
      </c>
      <c r="H1345" s="1" t="s">
        <v>15</v>
      </c>
      <c r="I1345" s="7">
        <v>30000</v>
      </c>
      <c r="J1345" s="7">
        <v>300</v>
      </c>
      <c r="K1345" s="7">
        <v>300</v>
      </c>
      <c r="L1345" s="7">
        <v>0</v>
      </c>
      <c r="M1345" s="7">
        <f>J1345+K1345+L1345</f>
        <v>600</v>
      </c>
      <c r="N1345" s="7">
        <f t="shared" si="89"/>
        <v>30600</v>
      </c>
    </row>
    <row r="1346" spans="1:14" ht="12" customHeight="1">
      <c r="A1346" s="1" t="s">
        <v>3281</v>
      </c>
      <c r="B1346" s="1" t="s">
        <v>3282</v>
      </c>
      <c r="C1346" s="1" t="s">
        <v>12</v>
      </c>
      <c r="D1346" s="1" t="s">
        <v>3283</v>
      </c>
      <c r="E1346" s="1" t="s">
        <v>8933</v>
      </c>
      <c r="F1346" s="17">
        <v>1</v>
      </c>
      <c r="G1346" s="18" t="s">
        <v>14</v>
      </c>
      <c r="H1346" s="1" t="s">
        <v>3083</v>
      </c>
      <c r="I1346" s="7">
        <v>48498.79</v>
      </c>
      <c r="J1346" s="7">
        <v>485</v>
      </c>
      <c r="K1346" s="7">
        <v>320</v>
      </c>
      <c r="L1346" s="7">
        <v>0</v>
      </c>
      <c r="M1346" s="7">
        <f>J1346+K1346+L1346</f>
        <v>805</v>
      </c>
      <c r="N1346" s="7">
        <f t="shared" si="89"/>
        <v>49303.79</v>
      </c>
    </row>
    <row r="1347" spans="1:14" ht="12" customHeight="1">
      <c r="A1347" s="1" t="s">
        <v>8824</v>
      </c>
      <c r="B1347" s="1" t="s">
        <v>2831</v>
      </c>
      <c r="C1347" s="1" t="s">
        <v>8427</v>
      </c>
      <c r="D1347" s="1" t="s">
        <v>8426</v>
      </c>
      <c r="E1347" s="1" t="s">
        <v>3563</v>
      </c>
      <c r="F1347" s="17">
        <v>1</v>
      </c>
      <c r="G1347" s="18" t="s">
        <v>3567</v>
      </c>
      <c r="H1347" s="1" t="s">
        <v>9012</v>
      </c>
      <c r="I1347" s="7">
        <v>37000</v>
      </c>
      <c r="J1347" s="1"/>
      <c r="K1347" s="1"/>
      <c r="L1347" s="1"/>
      <c r="M1347" s="7">
        <f>J1347+K1347+L1347</f>
        <v>0</v>
      </c>
      <c r="N1347" s="7">
        <f>+M1347+I1347</f>
        <v>37000</v>
      </c>
    </row>
    <row r="1348" spans="1:14" ht="12" customHeight="1">
      <c r="A1348" s="2" t="s">
        <v>6326</v>
      </c>
      <c r="B1348" s="2" t="s">
        <v>195</v>
      </c>
      <c r="C1348" s="2" t="s">
        <v>1067</v>
      </c>
      <c r="D1348" s="2" t="s">
        <v>6327</v>
      </c>
      <c r="E1348" s="2" t="s">
        <v>6119</v>
      </c>
      <c r="F1348" s="15">
        <v>1</v>
      </c>
      <c r="G1348" s="16" t="s">
        <v>6123</v>
      </c>
      <c r="H1348" s="1" t="s">
        <v>26</v>
      </c>
      <c r="I1348" s="7">
        <v>35447.07</v>
      </c>
      <c r="J1348" s="7">
        <v>354.47</v>
      </c>
      <c r="K1348" s="7">
        <v>902</v>
      </c>
      <c r="L1348" s="7">
        <v>0</v>
      </c>
      <c r="M1348" s="5">
        <f>+J1348+K1348</f>
        <v>1256.47</v>
      </c>
      <c r="N1348" s="7">
        <f>I1348+M1348</f>
        <v>36703.54</v>
      </c>
    </row>
    <row r="1349" spans="1:14" ht="12" customHeight="1">
      <c r="A1349" s="2" t="s">
        <v>7355</v>
      </c>
      <c r="B1349" s="2" t="s">
        <v>7356</v>
      </c>
      <c r="C1349" s="2" t="s">
        <v>4561</v>
      </c>
      <c r="D1349" s="2" t="s">
        <v>7357</v>
      </c>
      <c r="E1349" s="2" t="s">
        <v>6119</v>
      </c>
      <c r="F1349" s="15">
        <v>1</v>
      </c>
      <c r="G1349" s="16" t="s">
        <v>6123</v>
      </c>
      <c r="H1349" s="1" t="s">
        <v>2753</v>
      </c>
      <c r="I1349" s="7">
        <v>26095.79</v>
      </c>
      <c r="J1349" s="7">
        <v>260.96</v>
      </c>
      <c r="K1349" s="7">
        <v>0</v>
      </c>
      <c r="L1349" s="7">
        <v>0</v>
      </c>
      <c r="M1349" s="5">
        <f>+J1349+K1349</f>
        <v>260.96</v>
      </c>
      <c r="N1349" s="7">
        <f>I1349+M1349</f>
        <v>26356.75</v>
      </c>
    </row>
    <row r="1350" spans="1:14" ht="12" customHeight="1">
      <c r="A1350" s="1" t="s">
        <v>8714</v>
      </c>
      <c r="B1350" s="1" t="s">
        <v>8214</v>
      </c>
      <c r="C1350" s="1" t="s">
        <v>1602</v>
      </c>
      <c r="D1350" s="1" t="s">
        <v>8213</v>
      </c>
      <c r="E1350" s="2" t="s">
        <v>6119</v>
      </c>
      <c r="F1350" s="17">
        <v>1</v>
      </c>
      <c r="G1350" s="18" t="s">
        <v>8215</v>
      </c>
      <c r="H1350" s="1" t="s">
        <v>8979</v>
      </c>
      <c r="I1350" s="7">
        <v>44006</v>
      </c>
      <c r="J1350" s="1"/>
      <c r="K1350" s="1"/>
      <c r="L1350" s="1"/>
      <c r="M1350" s="7">
        <f>J1350+K1350+L1350</f>
        <v>0</v>
      </c>
      <c r="N1350" s="7">
        <f>+M1350+I1350</f>
        <v>44006</v>
      </c>
    </row>
    <row r="1351" spans="1:14" ht="12" customHeight="1">
      <c r="A1351" s="2" t="s">
        <v>5263</v>
      </c>
      <c r="B1351" s="2" t="s">
        <v>416</v>
      </c>
      <c r="C1351" s="2" t="s">
        <v>5264</v>
      </c>
      <c r="D1351" s="2" t="s">
        <v>5265</v>
      </c>
      <c r="E1351" s="2" t="s">
        <v>3563</v>
      </c>
      <c r="F1351" s="15">
        <v>1</v>
      </c>
      <c r="G1351" s="16" t="s">
        <v>3567</v>
      </c>
      <c r="H1351" s="1" t="s">
        <v>3079</v>
      </c>
      <c r="I1351" s="7">
        <v>35000</v>
      </c>
      <c r="J1351" s="7">
        <v>350</v>
      </c>
      <c r="K1351" s="7">
        <v>312</v>
      </c>
      <c r="L1351" s="7">
        <v>0</v>
      </c>
      <c r="M1351" s="5">
        <f>+J1351+K1351</f>
        <v>662</v>
      </c>
      <c r="N1351" s="7">
        <f aca="true" t="shared" si="90" ref="N1351:N1369">I1351+M1351</f>
        <v>35662</v>
      </c>
    </row>
    <row r="1352" spans="1:14" ht="12" customHeight="1">
      <c r="A1352" s="2" t="s">
        <v>4105</v>
      </c>
      <c r="B1352" s="2" t="s">
        <v>682</v>
      </c>
      <c r="C1352" s="2" t="s">
        <v>4106</v>
      </c>
      <c r="D1352" s="2" t="s">
        <v>4107</v>
      </c>
      <c r="E1352" s="2" t="s">
        <v>3563</v>
      </c>
      <c r="F1352" s="15">
        <v>1</v>
      </c>
      <c r="G1352" s="16" t="s">
        <v>3567</v>
      </c>
      <c r="H1352" s="1" t="s">
        <v>1697</v>
      </c>
      <c r="I1352" s="7">
        <v>63630</v>
      </c>
      <c r="J1352" s="7">
        <v>636.3</v>
      </c>
      <c r="K1352" s="7">
        <v>1273</v>
      </c>
      <c r="L1352" s="7">
        <v>0</v>
      </c>
      <c r="M1352" s="5">
        <f>+J1352+K1352</f>
        <v>1909.3</v>
      </c>
      <c r="N1352" s="7">
        <f t="shared" si="90"/>
        <v>65539.3</v>
      </c>
    </row>
    <row r="1353" spans="1:14" ht="12" customHeight="1">
      <c r="A1353" s="1" t="s">
        <v>1752</v>
      </c>
      <c r="B1353" s="1" t="s">
        <v>132</v>
      </c>
      <c r="C1353" s="1" t="s">
        <v>1753</v>
      </c>
      <c r="D1353" s="1" t="s">
        <v>1754</v>
      </c>
      <c r="E1353" s="1" t="s">
        <v>8933</v>
      </c>
      <c r="F1353" s="17">
        <v>0.625</v>
      </c>
      <c r="G1353" s="18" t="s">
        <v>1706</v>
      </c>
      <c r="H1353" s="1" t="s">
        <v>1755</v>
      </c>
      <c r="I1353" s="7">
        <v>25312.5</v>
      </c>
      <c r="J1353" s="7">
        <v>253</v>
      </c>
      <c r="K1353" s="7">
        <v>913</v>
      </c>
      <c r="L1353" s="7">
        <v>0</v>
      </c>
      <c r="M1353" s="7">
        <f>J1353+K1353+L1353</f>
        <v>1166</v>
      </c>
      <c r="N1353" s="7">
        <f t="shared" si="90"/>
        <v>26478.5</v>
      </c>
    </row>
    <row r="1354" spans="1:14" ht="12" customHeight="1">
      <c r="A1354" s="3" t="s">
        <v>5259</v>
      </c>
      <c r="B1354" s="3" t="s">
        <v>5260</v>
      </c>
      <c r="C1354" s="3" t="s">
        <v>321</v>
      </c>
      <c r="D1354" s="3">
        <v>990540</v>
      </c>
      <c r="E1354" s="2" t="s">
        <v>3563</v>
      </c>
      <c r="F1354" s="15">
        <v>1</v>
      </c>
      <c r="G1354" s="18" t="s">
        <v>3567</v>
      </c>
      <c r="H1354" s="1" t="s">
        <v>3079</v>
      </c>
      <c r="I1354" s="7">
        <v>33050</v>
      </c>
      <c r="J1354" s="7">
        <v>330.5</v>
      </c>
      <c r="K1354" s="5"/>
      <c r="L1354" s="7">
        <v>0</v>
      </c>
      <c r="M1354" s="5">
        <f>+J1354+K1354</f>
        <v>330.5</v>
      </c>
      <c r="N1354" s="7">
        <f t="shared" si="90"/>
        <v>33380.5</v>
      </c>
    </row>
    <row r="1355" spans="1:14" ht="12" customHeight="1">
      <c r="A1355" s="2" t="s">
        <v>5233</v>
      </c>
      <c r="B1355" s="2" t="s">
        <v>5234</v>
      </c>
      <c r="C1355" s="2" t="s">
        <v>5235</v>
      </c>
      <c r="D1355" s="2" t="s">
        <v>5236</v>
      </c>
      <c r="E1355" s="2" t="s">
        <v>3563</v>
      </c>
      <c r="F1355" s="15">
        <v>1</v>
      </c>
      <c r="G1355" s="16" t="s">
        <v>3567</v>
      </c>
      <c r="H1355" s="1" t="s">
        <v>3079</v>
      </c>
      <c r="I1355" s="7">
        <v>40400.07</v>
      </c>
      <c r="J1355" s="7">
        <v>404</v>
      </c>
      <c r="K1355" s="7">
        <v>404</v>
      </c>
      <c r="L1355" s="7">
        <v>0</v>
      </c>
      <c r="M1355" s="5">
        <f>+J1355+K1355</f>
        <v>808</v>
      </c>
      <c r="N1355" s="7">
        <f t="shared" si="90"/>
        <v>41208.07</v>
      </c>
    </row>
    <row r="1356" spans="1:14" ht="12" customHeight="1">
      <c r="A1356" s="1" t="s">
        <v>3191</v>
      </c>
      <c r="B1356" s="1" t="s">
        <v>3192</v>
      </c>
      <c r="C1356" s="1" t="s">
        <v>199</v>
      </c>
      <c r="D1356" s="1" t="s">
        <v>3193</v>
      </c>
      <c r="E1356" s="1" t="s">
        <v>8933</v>
      </c>
      <c r="F1356" s="17">
        <v>1</v>
      </c>
      <c r="G1356" s="18" t="s">
        <v>14</v>
      </c>
      <c r="H1356" s="1" t="s">
        <v>3066</v>
      </c>
      <c r="I1356" s="7">
        <v>41500</v>
      </c>
      <c r="J1356" s="7">
        <v>414</v>
      </c>
      <c r="K1356" s="7">
        <v>0</v>
      </c>
      <c r="L1356" s="7">
        <v>0</v>
      </c>
      <c r="M1356" s="7">
        <f>J1356+K1356+L1356</f>
        <v>414</v>
      </c>
      <c r="N1356" s="7">
        <f t="shared" si="90"/>
        <v>41914</v>
      </c>
    </row>
    <row r="1357" spans="1:14" ht="12" customHeight="1">
      <c r="A1357" s="1" t="s">
        <v>513</v>
      </c>
      <c r="B1357" s="1" t="s">
        <v>514</v>
      </c>
      <c r="C1357" s="1" t="s">
        <v>515</v>
      </c>
      <c r="D1357" s="1" t="s">
        <v>516</v>
      </c>
      <c r="E1357" s="1" t="s">
        <v>8933</v>
      </c>
      <c r="F1357" s="17">
        <v>1</v>
      </c>
      <c r="G1357" s="18" t="s">
        <v>14</v>
      </c>
      <c r="H1357" s="1" t="s">
        <v>15</v>
      </c>
      <c r="I1357" s="7">
        <v>52633</v>
      </c>
      <c r="J1357" s="7">
        <v>526</v>
      </c>
      <c r="K1357" s="7">
        <v>580</v>
      </c>
      <c r="L1357" s="7">
        <v>322</v>
      </c>
      <c r="M1357" s="7">
        <f>J1357+K1357+L1357</f>
        <v>1428</v>
      </c>
      <c r="N1357" s="7">
        <f t="shared" si="90"/>
        <v>54061</v>
      </c>
    </row>
    <row r="1358" spans="1:14" ht="12" customHeight="1">
      <c r="A1358" s="1" t="s">
        <v>1460</v>
      </c>
      <c r="B1358" s="1" t="s">
        <v>1461</v>
      </c>
      <c r="C1358" s="1" t="s">
        <v>1462</v>
      </c>
      <c r="D1358" s="1" t="s">
        <v>1463</v>
      </c>
      <c r="E1358" s="2" t="s">
        <v>8934</v>
      </c>
      <c r="F1358" s="17">
        <v>1</v>
      </c>
      <c r="G1358" s="18" t="s">
        <v>25</v>
      </c>
      <c r="H1358" s="1" t="s">
        <v>1445</v>
      </c>
      <c r="I1358" s="7">
        <v>93343.75</v>
      </c>
      <c r="J1358" s="7">
        <v>609</v>
      </c>
      <c r="K1358" s="7">
        <v>641</v>
      </c>
      <c r="L1358" s="7">
        <v>611</v>
      </c>
      <c r="M1358" s="7">
        <f>J1358+K1358+L1358</f>
        <v>1861</v>
      </c>
      <c r="N1358" s="7">
        <f t="shared" si="90"/>
        <v>95204.75</v>
      </c>
    </row>
    <row r="1359" spans="1:14" ht="12" customHeight="1">
      <c r="A1359" s="1" t="s">
        <v>3520</v>
      </c>
      <c r="B1359" s="1" t="s">
        <v>856</v>
      </c>
      <c r="C1359" s="1" t="s">
        <v>3521</v>
      </c>
      <c r="D1359" s="1" t="s">
        <v>3522</v>
      </c>
      <c r="E1359" s="1" t="s">
        <v>8933</v>
      </c>
      <c r="F1359" s="17">
        <v>1</v>
      </c>
      <c r="G1359" s="18" t="s">
        <v>14</v>
      </c>
      <c r="H1359" s="1" t="s">
        <v>3058</v>
      </c>
      <c r="I1359" s="7">
        <v>59831</v>
      </c>
      <c r="J1359" s="7">
        <v>598</v>
      </c>
      <c r="K1359" s="7">
        <v>394</v>
      </c>
      <c r="L1359" s="7">
        <v>398</v>
      </c>
      <c r="M1359" s="7">
        <f>J1359+K1359+L1359</f>
        <v>1390</v>
      </c>
      <c r="N1359" s="7">
        <f t="shared" si="90"/>
        <v>61221</v>
      </c>
    </row>
    <row r="1360" spans="1:14" ht="12" customHeight="1">
      <c r="A1360" s="2" t="s">
        <v>5740</v>
      </c>
      <c r="B1360" s="2" t="s">
        <v>5741</v>
      </c>
      <c r="C1360" s="2" t="s">
        <v>5742</v>
      </c>
      <c r="D1360" s="2" t="s">
        <v>5743</v>
      </c>
      <c r="E1360" s="2" t="s">
        <v>3563</v>
      </c>
      <c r="F1360" s="15">
        <v>1</v>
      </c>
      <c r="G1360" s="16" t="s">
        <v>3567</v>
      </c>
      <c r="H1360" s="1" t="s">
        <v>3526</v>
      </c>
      <c r="I1360" s="7">
        <v>35852.05</v>
      </c>
      <c r="J1360" s="7">
        <v>358.52</v>
      </c>
      <c r="K1360" s="7">
        <v>717</v>
      </c>
      <c r="L1360" s="7">
        <v>0</v>
      </c>
      <c r="M1360" s="5">
        <f>+J1360+K1360</f>
        <v>1075.52</v>
      </c>
      <c r="N1360" s="7">
        <f t="shared" si="90"/>
        <v>36927.57</v>
      </c>
    </row>
    <row r="1361" spans="1:14" ht="12" customHeight="1">
      <c r="A1361" s="2" t="s">
        <v>3888</v>
      </c>
      <c r="B1361" s="2" t="s">
        <v>3889</v>
      </c>
      <c r="C1361" s="2" t="s">
        <v>3890</v>
      </c>
      <c r="D1361" s="2" t="s">
        <v>3891</v>
      </c>
      <c r="E1361" s="2" t="s">
        <v>3563</v>
      </c>
      <c r="F1361" s="15">
        <v>1</v>
      </c>
      <c r="G1361" s="16" t="s">
        <v>3567</v>
      </c>
      <c r="H1361" s="1" t="s">
        <v>1034</v>
      </c>
      <c r="I1361" s="7">
        <v>67648.12</v>
      </c>
      <c r="J1361" s="7">
        <v>676.48</v>
      </c>
      <c r="K1361" s="7">
        <v>1353</v>
      </c>
      <c r="L1361" s="7">
        <v>0</v>
      </c>
      <c r="M1361" s="5">
        <f>+J1361+K1361</f>
        <v>2029.48</v>
      </c>
      <c r="N1361" s="7">
        <f t="shared" si="90"/>
        <v>69677.59999999999</v>
      </c>
    </row>
    <row r="1362" spans="1:14" ht="12" customHeight="1">
      <c r="A1362" s="1" t="s">
        <v>2182</v>
      </c>
      <c r="B1362" s="1" t="s">
        <v>2183</v>
      </c>
      <c r="C1362" s="1" t="s">
        <v>2184</v>
      </c>
      <c r="D1362" s="1" t="s">
        <v>2185</v>
      </c>
      <c r="E1362" s="1" t="s">
        <v>8933</v>
      </c>
      <c r="F1362" s="17">
        <v>1</v>
      </c>
      <c r="G1362" s="18" t="s">
        <v>1706</v>
      </c>
      <c r="H1362" s="1" t="s">
        <v>1707</v>
      </c>
      <c r="I1362" s="7">
        <v>68500</v>
      </c>
      <c r="J1362" s="7">
        <v>500</v>
      </c>
      <c r="K1362" s="7">
        <v>913</v>
      </c>
      <c r="L1362" s="7">
        <v>0</v>
      </c>
      <c r="M1362" s="7">
        <f>J1362+K1362+L1362</f>
        <v>1413</v>
      </c>
      <c r="N1362" s="7">
        <f t="shared" si="90"/>
        <v>69913</v>
      </c>
    </row>
    <row r="1363" spans="1:14" ht="12" customHeight="1">
      <c r="A1363" s="1" t="s">
        <v>2379</v>
      </c>
      <c r="B1363" s="1" t="s">
        <v>2380</v>
      </c>
      <c r="C1363" s="1" t="s">
        <v>2381</v>
      </c>
      <c r="D1363" s="1" t="s">
        <v>2382</v>
      </c>
      <c r="E1363" s="1" t="s">
        <v>8933</v>
      </c>
      <c r="F1363" s="17">
        <v>1</v>
      </c>
      <c r="G1363" s="18" t="s">
        <v>14</v>
      </c>
      <c r="H1363" s="1" t="s">
        <v>2235</v>
      </c>
      <c r="I1363" s="7">
        <v>89719.99</v>
      </c>
      <c r="J1363" s="7">
        <v>897</v>
      </c>
      <c r="K1363" s="7">
        <v>1039</v>
      </c>
      <c r="L1363" s="7">
        <v>464</v>
      </c>
      <c r="M1363" s="7">
        <f>J1363+K1363+L1363</f>
        <v>2400</v>
      </c>
      <c r="N1363" s="7">
        <f t="shared" si="90"/>
        <v>92119.99</v>
      </c>
    </row>
    <row r="1364" spans="1:14" ht="12" customHeight="1">
      <c r="A1364" s="1" t="s">
        <v>1514</v>
      </c>
      <c r="B1364" s="1" t="s">
        <v>1515</v>
      </c>
      <c r="C1364" s="1" t="s">
        <v>87</v>
      </c>
      <c r="D1364" s="1" t="s">
        <v>1516</v>
      </c>
      <c r="E1364" s="1" t="s">
        <v>8933</v>
      </c>
      <c r="F1364" s="17">
        <v>1</v>
      </c>
      <c r="G1364" s="18" t="s">
        <v>14</v>
      </c>
      <c r="H1364" s="1" t="s">
        <v>1440</v>
      </c>
      <c r="I1364" s="7">
        <v>56541.88</v>
      </c>
      <c r="J1364" s="7">
        <v>566</v>
      </c>
      <c r="K1364" s="7">
        <v>645</v>
      </c>
      <c r="L1364" s="7">
        <v>625</v>
      </c>
      <c r="M1364" s="7">
        <f>J1364+K1364+L1364</f>
        <v>1836</v>
      </c>
      <c r="N1364" s="7">
        <f t="shared" si="90"/>
        <v>58377.88</v>
      </c>
    </row>
    <row r="1365" spans="1:14" ht="12" customHeight="1">
      <c r="A1365" s="2" t="s">
        <v>7238</v>
      </c>
      <c r="B1365" s="2" t="s">
        <v>7239</v>
      </c>
      <c r="C1365" s="2" t="s">
        <v>1776</v>
      </c>
      <c r="D1365" s="2" t="s">
        <v>7240</v>
      </c>
      <c r="E1365" s="2" t="s">
        <v>6119</v>
      </c>
      <c r="F1365" s="15">
        <v>1</v>
      </c>
      <c r="G1365" s="16" t="s">
        <v>6123</v>
      </c>
      <c r="H1365" s="1" t="s">
        <v>2748</v>
      </c>
      <c r="I1365" s="7">
        <v>29114.8</v>
      </c>
      <c r="J1365" s="7">
        <v>291.15</v>
      </c>
      <c r="K1365" s="7">
        <v>291</v>
      </c>
      <c r="L1365" s="7">
        <v>0</v>
      </c>
      <c r="M1365" s="5">
        <f>+J1365+K1365</f>
        <v>582.15</v>
      </c>
      <c r="N1365" s="7">
        <f t="shared" si="90"/>
        <v>29696.95</v>
      </c>
    </row>
    <row r="1366" spans="1:14" ht="12" customHeight="1">
      <c r="A1366" s="2" t="s">
        <v>3981</v>
      </c>
      <c r="B1366" s="2" t="s">
        <v>3982</v>
      </c>
      <c r="C1366" s="2" t="s">
        <v>3983</v>
      </c>
      <c r="D1366" s="2" t="s">
        <v>3984</v>
      </c>
      <c r="E1366" s="2" t="s">
        <v>3563</v>
      </c>
      <c r="F1366" s="15">
        <v>1</v>
      </c>
      <c r="G1366" s="16" t="s">
        <v>3567</v>
      </c>
      <c r="H1366" s="1" t="s">
        <v>3980</v>
      </c>
      <c r="I1366" s="7">
        <v>90900</v>
      </c>
      <c r="J1366" s="7">
        <v>909</v>
      </c>
      <c r="K1366" s="7">
        <v>1818</v>
      </c>
      <c r="L1366" s="7">
        <v>0</v>
      </c>
      <c r="M1366" s="5">
        <f>+J1366+K1366</f>
        <v>2727</v>
      </c>
      <c r="N1366" s="7">
        <f t="shared" si="90"/>
        <v>93627</v>
      </c>
    </row>
    <row r="1367" spans="1:14" ht="12" customHeight="1">
      <c r="A1367" s="2" t="s">
        <v>963</v>
      </c>
      <c r="B1367" s="2" t="s">
        <v>964</v>
      </c>
      <c r="C1367" s="2" t="s">
        <v>965</v>
      </c>
      <c r="D1367" s="2" t="s">
        <v>966</v>
      </c>
      <c r="E1367" s="2" t="s">
        <v>8934</v>
      </c>
      <c r="F1367" s="15">
        <v>1</v>
      </c>
      <c r="G1367" s="16" t="s">
        <v>25</v>
      </c>
      <c r="H1367" s="1" t="s">
        <v>863</v>
      </c>
      <c r="I1367" s="7">
        <v>110526.67</v>
      </c>
      <c r="J1367" s="7">
        <v>1105.27</v>
      </c>
      <c r="K1367" s="7">
        <v>1105</v>
      </c>
      <c r="L1367" s="7">
        <v>0</v>
      </c>
      <c r="M1367" s="5">
        <f>+J1367+K1367</f>
        <v>2210.27</v>
      </c>
      <c r="N1367" s="7">
        <f t="shared" si="90"/>
        <v>112736.94</v>
      </c>
    </row>
    <row r="1368" spans="1:14" ht="12" customHeight="1">
      <c r="A1368" s="1" t="s">
        <v>3067</v>
      </c>
      <c r="B1368" s="1" t="s">
        <v>3068</v>
      </c>
      <c r="C1368" s="1" t="s">
        <v>682</v>
      </c>
      <c r="D1368" s="1" t="s">
        <v>3069</v>
      </c>
      <c r="E1368" s="1" t="s">
        <v>8933</v>
      </c>
      <c r="F1368" s="17">
        <v>1</v>
      </c>
      <c r="G1368" s="18" t="s">
        <v>14</v>
      </c>
      <c r="H1368" s="1" t="s">
        <v>3070</v>
      </c>
      <c r="I1368" s="7">
        <v>66670</v>
      </c>
      <c r="J1368" s="7">
        <v>667</v>
      </c>
      <c r="K1368" s="7">
        <v>0</v>
      </c>
      <c r="L1368" s="7">
        <v>0</v>
      </c>
      <c r="M1368" s="7">
        <f>J1368+K1368+L1368</f>
        <v>667</v>
      </c>
      <c r="N1368" s="7">
        <f t="shared" si="90"/>
        <v>67337</v>
      </c>
    </row>
    <row r="1369" spans="1:14" ht="12" customHeight="1">
      <c r="A1369" s="1" t="s">
        <v>1689</v>
      </c>
      <c r="B1369" s="1" t="s">
        <v>1690</v>
      </c>
      <c r="C1369" s="1" t="s">
        <v>1691</v>
      </c>
      <c r="D1369" s="1" t="s">
        <v>1692</v>
      </c>
      <c r="E1369" s="1" t="s">
        <v>8933</v>
      </c>
      <c r="F1369" s="17">
        <v>1</v>
      </c>
      <c r="G1369" s="18" t="s">
        <v>14</v>
      </c>
      <c r="H1369" s="1" t="s">
        <v>1693</v>
      </c>
      <c r="I1369" s="7">
        <v>50000</v>
      </c>
      <c r="J1369" s="7">
        <v>455</v>
      </c>
      <c r="K1369" s="7">
        <v>0</v>
      </c>
      <c r="L1369" s="7">
        <v>0</v>
      </c>
      <c r="M1369" s="7">
        <f>J1369+K1369+L1369</f>
        <v>455</v>
      </c>
      <c r="N1369" s="7">
        <f t="shared" si="90"/>
        <v>50455</v>
      </c>
    </row>
    <row r="1370" spans="1:14" ht="12" customHeight="1">
      <c r="A1370" s="1" t="s">
        <v>8818</v>
      </c>
      <c r="B1370" s="1" t="s">
        <v>595</v>
      </c>
      <c r="C1370" s="1" t="s">
        <v>3905</v>
      </c>
      <c r="D1370" s="1" t="s">
        <v>8414</v>
      </c>
      <c r="E1370" s="1" t="s">
        <v>3563</v>
      </c>
      <c r="F1370" s="17">
        <v>1</v>
      </c>
      <c r="G1370" s="18" t="s">
        <v>3567</v>
      </c>
      <c r="H1370" s="1" t="s">
        <v>9041</v>
      </c>
      <c r="I1370" s="7">
        <v>40400</v>
      </c>
      <c r="J1370" s="1"/>
      <c r="K1370" s="1"/>
      <c r="L1370" s="1"/>
      <c r="M1370" s="7">
        <f>J1370+K1370+L1370</f>
        <v>0</v>
      </c>
      <c r="N1370" s="7">
        <f>+M1370+I1370</f>
        <v>40400</v>
      </c>
    </row>
    <row r="1371" spans="1:14" ht="12" customHeight="1">
      <c r="A1371" s="2" t="s">
        <v>4426</v>
      </c>
      <c r="B1371" s="2" t="s">
        <v>4427</v>
      </c>
      <c r="C1371" s="2" t="s">
        <v>133</v>
      </c>
      <c r="D1371" s="2" t="s">
        <v>4428</v>
      </c>
      <c r="E1371" s="2" t="s">
        <v>3563</v>
      </c>
      <c r="F1371" s="15">
        <v>1</v>
      </c>
      <c r="G1371" s="16" t="s">
        <v>3567</v>
      </c>
      <c r="H1371" s="1" t="s">
        <v>4334</v>
      </c>
      <c r="I1371" s="7">
        <v>42387.96</v>
      </c>
      <c r="J1371" s="7">
        <v>423.88</v>
      </c>
      <c r="K1371" s="7">
        <v>798</v>
      </c>
      <c r="L1371" s="7">
        <v>0</v>
      </c>
      <c r="M1371" s="5">
        <f aca="true" t="shared" si="91" ref="M1371:M1380">+J1371+K1371</f>
        <v>1221.88</v>
      </c>
      <c r="N1371" s="7">
        <f aca="true" t="shared" si="92" ref="N1371:N1381">I1371+M1371</f>
        <v>43609.84</v>
      </c>
    </row>
    <row r="1372" spans="1:14" ht="12" customHeight="1">
      <c r="A1372" s="2" t="s">
        <v>4448</v>
      </c>
      <c r="B1372" s="2" t="s">
        <v>4449</v>
      </c>
      <c r="C1372" s="2" t="s">
        <v>321</v>
      </c>
      <c r="D1372" s="2" t="s">
        <v>4450</v>
      </c>
      <c r="E1372" s="2" t="s">
        <v>3563</v>
      </c>
      <c r="F1372" s="15">
        <v>1</v>
      </c>
      <c r="G1372" s="16" t="s">
        <v>3567</v>
      </c>
      <c r="H1372" s="1" t="s">
        <v>4334</v>
      </c>
      <c r="I1372" s="7">
        <v>39027.35</v>
      </c>
      <c r="J1372" s="7">
        <v>390.27</v>
      </c>
      <c r="K1372" s="7">
        <v>780</v>
      </c>
      <c r="L1372" s="7">
        <v>0</v>
      </c>
      <c r="M1372" s="5">
        <f t="shared" si="91"/>
        <v>1170.27</v>
      </c>
      <c r="N1372" s="7">
        <f t="shared" si="92"/>
        <v>40197.619999999995</v>
      </c>
    </row>
    <row r="1373" spans="1:14" ht="12" customHeight="1">
      <c r="A1373" s="2" t="s">
        <v>4859</v>
      </c>
      <c r="B1373" s="2" t="s">
        <v>4860</v>
      </c>
      <c r="C1373" s="2" t="s">
        <v>1957</v>
      </c>
      <c r="D1373" s="2" t="s">
        <v>4861</v>
      </c>
      <c r="E1373" s="2" t="s">
        <v>3563</v>
      </c>
      <c r="F1373" s="15">
        <v>1</v>
      </c>
      <c r="G1373" s="16" t="s">
        <v>3567</v>
      </c>
      <c r="H1373" s="1" t="s">
        <v>2879</v>
      </c>
      <c r="I1373" s="7">
        <v>28688.26</v>
      </c>
      <c r="J1373" s="7">
        <v>286.88</v>
      </c>
      <c r="K1373" s="7">
        <v>574</v>
      </c>
      <c r="L1373" s="7">
        <v>0</v>
      </c>
      <c r="M1373" s="5">
        <f t="shared" si="91"/>
        <v>860.88</v>
      </c>
      <c r="N1373" s="7">
        <f t="shared" si="92"/>
        <v>29549.14</v>
      </c>
    </row>
    <row r="1374" spans="1:14" ht="12" customHeight="1">
      <c r="A1374" s="2" t="s">
        <v>3828</v>
      </c>
      <c r="B1374" s="2" t="s">
        <v>3829</v>
      </c>
      <c r="C1374" s="2" t="s">
        <v>2921</v>
      </c>
      <c r="D1374" s="2" t="s">
        <v>3830</v>
      </c>
      <c r="E1374" s="2" t="s">
        <v>3563</v>
      </c>
      <c r="F1374" s="15">
        <v>1</v>
      </c>
      <c r="G1374" s="16" t="s">
        <v>3567</v>
      </c>
      <c r="H1374" s="1" t="s">
        <v>1034</v>
      </c>
      <c r="I1374" s="7">
        <v>49554.98</v>
      </c>
      <c r="J1374" s="7">
        <v>495.55</v>
      </c>
      <c r="K1374" s="7">
        <v>496</v>
      </c>
      <c r="L1374" s="7">
        <v>0</v>
      </c>
      <c r="M1374" s="5">
        <f t="shared" si="91"/>
        <v>991.55</v>
      </c>
      <c r="N1374" s="7">
        <f t="shared" si="92"/>
        <v>50546.530000000006</v>
      </c>
    </row>
    <row r="1375" spans="1:14" ht="12" customHeight="1">
      <c r="A1375" s="2" t="s">
        <v>874</v>
      </c>
      <c r="B1375" s="2" t="s">
        <v>162</v>
      </c>
      <c r="C1375" s="2" t="s">
        <v>875</v>
      </c>
      <c r="D1375" s="2" t="s">
        <v>876</v>
      </c>
      <c r="E1375" s="2" t="s">
        <v>8934</v>
      </c>
      <c r="F1375" s="15">
        <v>1</v>
      </c>
      <c r="G1375" s="16" t="s">
        <v>25</v>
      </c>
      <c r="H1375" s="1" t="s">
        <v>863</v>
      </c>
      <c r="I1375" s="7">
        <v>88220.47</v>
      </c>
      <c r="J1375" s="7">
        <v>882.2</v>
      </c>
      <c r="K1375" s="7">
        <v>882</v>
      </c>
      <c r="L1375" s="7">
        <v>0</v>
      </c>
      <c r="M1375" s="5">
        <f t="shared" si="91"/>
        <v>1764.2</v>
      </c>
      <c r="N1375" s="7">
        <f t="shared" si="92"/>
        <v>89984.67</v>
      </c>
    </row>
    <row r="1376" spans="1:14" ht="12" customHeight="1">
      <c r="A1376" s="2" t="s">
        <v>5424</v>
      </c>
      <c r="B1376" s="2" t="s">
        <v>5422</v>
      </c>
      <c r="C1376" s="2" t="s">
        <v>482</v>
      </c>
      <c r="D1376" s="2" t="s">
        <v>5425</v>
      </c>
      <c r="E1376" s="2" t="s">
        <v>3563</v>
      </c>
      <c r="F1376" s="15">
        <v>1</v>
      </c>
      <c r="G1376" s="16" t="s">
        <v>3567</v>
      </c>
      <c r="H1376" s="1" t="s">
        <v>3526</v>
      </c>
      <c r="I1376" s="7">
        <v>72748.18</v>
      </c>
      <c r="J1376" s="7">
        <v>727.48</v>
      </c>
      <c r="K1376" s="7">
        <v>1455</v>
      </c>
      <c r="L1376" s="7">
        <v>0</v>
      </c>
      <c r="M1376" s="5">
        <f t="shared" si="91"/>
        <v>2182.48</v>
      </c>
      <c r="N1376" s="7">
        <f t="shared" si="92"/>
        <v>74930.65999999999</v>
      </c>
    </row>
    <row r="1377" spans="1:14" ht="12" customHeight="1">
      <c r="A1377" s="2" t="s">
        <v>6932</v>
      </c>
      <c r="B1377" s="2" t="s">
        <v>6933</v>
      </c>
      <c r="C1377" s="2" t="s">
        <v>6934</v>
      </c>
      <c r="D1377" s="2" t="s">
        <v>6935</v>
      </c>
      <c r="E1377" s="2" t="s">
        <v>6119</v>
      </c>
      <c r="F1377" s="15">
        <v>1</v>
      </c>
      <c r="G1377" s="16" t="s">
        <v>6123</v>
      </c>
      <c r="H1377" s="1" t="s">
        <v>4334</v>
      </c>
      <c r="I1377" s="7">
        <v>27270</v>
      </c>
      <c r="J1377" s="7">
        <v>272.7</v>
      </c>
      <c r="K1377" s="7">
        <v>0</v>
      </c>
      <c r="L1377" s="7">
        <v>0</v>
      </c>
      <c r="M1377" s="5">
        <f t="shared" si="91"/>
        <v>272.7</v>
      </c>
      <c r="N1377" s="7">
        <f t="shared" si="92"/>
        <v>27542.7</v>
      </c>
    </row>
    <row r="1378" spans="1:14" ht="12" customHeight="1">
      <c r="A1378" s="2" t="s">
        <v>5062</v>
      </c>
      <c r="B1378" s="2" t="s">
        <v>5063</v>
      </c>
      <c r="C1378" s="2" t="s">
        <v>231</v>
      </c>
      <c r="D1378" s="2" t="s">
        <v>5064</v>
      </c>
      <c r="E1378" s="2" t="s">
        <v>3563</v>
      </c>
      <c r="F1378" s="15">
        <v>1</v>
      </c>
      <c r="G1378" s="16" t="s">
        <v>3567</v>
      </c>
      <c r="H1378" s="1" t="s">
        <v>3020</v>
      </c>
      <c r="I1378" s="7">
        <v>50478.25</v>
      </c>
      <c r="J1378" s="7">
        <v>504.78</v>
      </c>
      <c r="K1378" s="7">
        <v>1451</v>
      </c>
      <c r="L1378" s="7">
        <v>0</v>
      </c>
      <c r="M1378" s="5">
        <f t="shared" si="91"/>
        <v>1955.78</v>
      </c>
      <c r="N1378" s="7">
        <f t="shared" si="92"/>
        <v>52434.03</v>
      </c>
    </row>
    <row r="1379" spans="1:14" ht="12" customHeight="1">
      <c r="A1379" s="2" t="s">
        <v>5116</v>
      </c>
      <c r="B1379" s="2" t="s">
        <v>5117</v>
      </c>
      <c r="C1379" s="2" t="s">
        <v>5118</v>
      </c>
      <c r="D1379" s="2" t="s">
        <v>5119</v>
      </c>
      <c r="E1379" s="2" t="s">
        <v>3563</v>
      </c>
      <c r="F1379" s="15">
        <v>1</v>
      </c>
      <c r="G1379" s="16" t="s">
        <v>3567</v>
      </c>
      <c r="H1379" s="1" t="s">
        <v>3020</v>
      </c>
      <c r="I1379" s="7">
        <v>36360</v>
      </c>
      <c r="J1379" s="7">
        <v>363.59</v>
      </c>
      <c r="K1379" s="7">
        <v>363</v>
      </c>
      <c r="L1379" s="7">
        <v>0</v>
      </c>
      <c r="M1379" s="5">
        <f t="shared" si="91"/>
        <v>726.5899999999999</v>
      </c>
      <c r="N1379" s="7">
        <f t="shared" si="92"/>
        <v>37086.59</v>
      </c>
    </row>
    <row r="1380" spans="1:14" ht="12" customHeight="1">
      <c r="A1380" s="2" t="s">
        <v>7570</v>
      </c>
      <c r="B1380" s="2" t="s">
        <v>7571</v>
      </c>
      <c r="C1380" s="2" t="s">
        <v>284</v>
      </c>
      <c r="D1380" s="2" t="s">
        <v>7572</v>
      </c>
      <c r="E1380" s="2" t="s">
        <v>6119</v>
      </c>
      <c r="F1380" s="15">
        <v>1</v>
      </c>
      <c r="G1380" s="16" t="s">
        <v>6123</v>
      </c>
      <c r="H1380" s="1" t="s">
        <v>3079</v>
      </c>
      <c r="I1380" s="7">
        <v>50972.56</v>
      </c>
      <c r="J1380" s="7">
        <v>509.74</v>
      </c>
      <c r="K1380" s="7">
        <v>860</v>
      </c>
      <c r="L1380" s="7">
        <v>0</v>
      </c>
      <c r="M1380" s="5">
        <f t="shared" si="91"/>
        <v>1369.74</v>
      </c>
      <c r="N1380" s="7">
        <f t="shared" si="92"/>
        <v>52342.299999999996</v>
      </c>
    </row>
    <row r="1381" spans="1:14" ht="12" customHeight="1">
      <c r="A1381" s="1" t="s">
        <v>3544</v>
      </c>
      <c r="B1381" s="1" t="s">
        <v>3545</v>
      </c>
      <c r="C1381" s="1" t="s">
        <v>3546</v>
      </c>
      <c r="D1381" s="1" t="s">
        <v>3547</v>
      </c>
      <c r="E1381" s="1" t="s">
        <v>8933</v>
      </c>
      <c r="F1381" s="17">
        <v>0.8</v>
      </c>
      <c r="G1381" s="18" t="s">
        <v>300</v>
      </c>
      <c r="H1381" s="1" t="s">
        <v>3548</v>
      </c>
      <c r="I1381" s="7">
        <v>98161.61</v>
      </c>
      <c r="J1381" s="7">
        <v>982</v>
      </c>
      <c r="K1381" s="7">
        <v>2945</v>
      </c>
      <c r="L1381" s="7">
        <v>0</v>
      </c>
      <c r="M1381" s="7">
        <f>J1381+K1381+L1381</f>
        <v>3927</v>
      </c>
      <c r="N1381" s="7">
        <f t="shared" si="92"/>
        <v>102088.61</v>
      </c>
    </row>
    <row r="1382" spans="1:14" ht="12" customHeight="1">
      <c r="A1382" s="1" t="s">
        <v>8920</v>
      </c>
      <c r="B1382" s="1" t="s">
        <v>3524</v>
      </c>
      <c r="C1382" s="1" t="s">
        <v>716</v>
      </c>
      <c r="D1382" s="1" t="s">
        <v>8616</v>
      </c>
      <c r="E1382" s="2" t="s">
        <v>6119</v>
      </c>
      <c r="F1382" s="17">
        <v>1</v>
      </c>
      <c r="G1382" s="18" t="s">
        <v>6123</v>
      </c>
      <c r="H1382" s="1" t="s">
        <v>9045</v>
      </c>
      <c r="I1382" s="7">
        <v>26000</v>
      </c>
      <c r="J1382" s="1"/>
      <c r="K1382" s="1"/>
      <c r="L1382" s="1"/>
      <c r="M1382" s="7">
        <f>J1382+K1382+L1382</f>
        <v>0</v>
      </c>
      <c r="N1382" s="7">
        <f>+M1382+I1382</f>
        <v>26000</v>
      </c>
    </row>
    <row r="1383" spans="1:14" ht="12" customHeight="1">
      <c r="A1383" s="1" t="s">
        <v>2969</v>
      </c>
      <c r="B1383" s="1" t="s">
        <v>2970</v>
      </c>
      <c r="C1383" s="1" t="s">
        <v>2971</v>
      </c>
      <c r="D1383" s="1" t="s">
        <v>2972</v>
      </c>
      <c r="E1383" s="1" t="s">
        <v>8933</v>
      </c>
      <c r="F1383" s="17">
        <v>1</v>
      </c>
      <c r="G1383" s="18" t="s">
        <v>14</v>
      </c>
      <c r="H1383" s="1" t="s">
        <v>2862</v>
      </c>
      <c r="I1383" s="7">
        <v>56560</v>
      </c>
      <c r="J1383" s="7">
        <v>566</v>
      </c>
      <c r="K1383" s="7">
        <v>369</v>
      </c>
      <c r="L1383" s="7">
        <v>0</v>
      </c>
      <c r="M1383" s="7">
        <f>J1383+K1383+L1383</f>
        <v>935</v>
      </c>
      <c r="N1383" s="7">
        <f aca="true" t="shared" si="93" ref="N1383:N1388">I1383+M1383</f>
        <v>57495</v>
      </c>
    </row>
    <row r="1384" spans="1:14" ht="12" customHeight="1">
      <c r="A1384" s="2" t="s">
        <v>7254</v>
      </c>
      <c r="B1384" s="2" t="s">
        <v>7255</v>
      </c>
      <c r="C1384" s="2" t="s">
        <v>4197</v>
      </c>
      <c r="D1384" s="2" t="s">
        <v>7256</v>
      </c>
      <c r="E1384" s="2" t="s">
        <v>6119</v>
      </c>
      <c r="F1384" s="15">
        <v>1</v>
      </c>
      <c r="G1384" s="16" t="s">
        <v>6123</v>
      </c>
      <c r="H1384" s="1" t="s">
        <v>2748</v>
      </c>
      <c r="I1384" s="7">
        <v>30000</v>
      </c>
      <c r="J1384" s="7">
        <v>300</v>
      </c>
      <c r="K1384" s="7">
        <v>692</v>
      </c>
      <c r="L1384" s="7">
        <v>0</v>
      </c>
      <c r="M1384" s="5">
        <f>+J1384+K1384</f>
        <v>992</v>
      </c>
      <c r="N1384" s="7">
        <f t="shared" si="93"/>
        <v>30992</v>
      </c>
    </row>
    <row r="1385" spans="1:14" ht="12" customHeight="1">
      <c r="A1385" s="2" t="s">
        <v>5296</v>
      </c>
      <c r="B1385" s="2" t="s">
        <v>5297</v>
      </c>
      <c r="C1385" s="2" t="s">
        <v>5298</v>
      </c>
      <c r="D1385" s="2" t="s">
        <v>5299</v>
      </c>
      <c r="E1385" s="2" t="s">
        <v>3563</v>
      </c>
      <c r="F1385" s="15">
        <v>1</v>
      </c>
      <c r="G1385" s="16" t="s">
        <v>3567</v>
      </c>
      <c r="H1385" s="1" t="s">
        <v>3079</v>
      </c>
      <c r="I1385" s="7">
        <v>57221.9</v>
      </c>
      <c r="J1385" s="7">
        <v>572.22</v>
      </c>
      <c r="K1385" s="7">
        <v>1144</v>
      </c>
      <c r="L1385" s="7">
        <v>0</v>
      </c>
      <c r="M1385" s="5">
        <f>+J1385+K1385</f>
        <v>1716.22</v>
      </c>
      <c r="N1385" s="7">
        <f t="shared" si="93"/>
        <v>58938.12</v>
      </c>
    </row>
    <row r="1386" spans="1:14" ht="12" customHeight="1">
      <c r="A1386" s="2" t="s">
        <v>6604</v>
      </c>
      <c r="B1386" s="2" t="s">
        <v>927</v>
      </c>
      <c r="C1386" s="2" t="s">
        <v>3802</v>
      </c>
      <c r="D1386" s="2" t="s">
        <v>6605</v>
      </c>
      <c r="E1386" s="2" t="s">
        <v>6119</v>
      </c>
      <c r="F1386" s="15">
        <v>1</v>
      </c>
      <c r="G1386" s="16" t="s">
        <v>6123</v>
      </c>
      <c r="H1386" s="1" t="s">
        <v>1697</v>
      </c>
      <c r="I1386" s="7">
        <v>32991.65</v>
      </c>
      <c r="J1386" s="7">
        <v>329.92</v>
      </c>
      <c r="K1386" s="7">
        <v>729</v>
      </c>
      <c r="L1386" s="7">
        <v>0</v>
      </c>
      <c r="M1386" s="5">
        <f>+J1386+K1386</f>
        <v>1058.92</v>
      </c>
      <c r="N1386" s="7">
        <f t="shared" si="93"/>
        <v>34050.57</v>
      </c>
    </row>
    <row r="1387" spans="1:14" ht="12" customHeight="1">
      <c r="A1387" s="1" t="s">
        <v>241</v>
      </c>
      <c r="B1387" s="1" t="s">
        <v>242</v>
      </c>
      <c r="C1387" s="1" t="s">
        <v>243</v>
      </c>
      <c r="D1387" s="1" t="s">
        <v>244</v>
      </c>
      <c r="E1387" s="1" t="s">
        <v>8933</v>
      </c>
      <c r="F1387" s="17">
        <v>1</v>
      </c>
      <c r="G1387" s="18" t="s">
        <v>14</v>
      </c>
      <c r="H1387" s="1" t="s">
        <v>75</v>
      </c>
      <c r="I1387" s="7">
        <v>32000</v>
      </c>
      <c r="J1387" s="7">
        <v>320</v>
      </c>
      <c r="K1387" s="7">
        <v>0</v>
      </c>
      <c r="L1387" s="7">
        <v>0</v>
      </c>
      <c r="M1387" s="7">
        <f>J1387+K1387+L1387</f>
        <v>320</v>
      </c>
      <c r="N1387" s="7">
        <f t="shared" si="93"/>
        <v>32320</v>
      </c>
    </row>
    <row r="1388" spans="1:14" ht="12" customHeight="1">
      <c r="A1388" s="2" t="s">
        <v>3952</v>
      </c>
      <c r="B1388" s="2" t="s">
        <v>3953</v>
      </c>
      <c r="C1388" s="2" t="s">
        <v>3954</v>
      </c>
      <c r="D1388" s="2" t="s">
        <v>3955</v>
      </c>
      <c r="E1388" s="2" t="s">
        <v>3563</v>
      </c>
      <c r="F1388" s="15">
        <v>1</v>
      </c>
      <c r="G1388" s="16" t="s">
        <v>3567</v>
      </c>
      <c r="H1388" s="1" t="s">
        <v>1454</v>
      </c>
      <c r="I1388" s="7">
        <v>41767.54</v>
      </c>
      <c r="J1388" s="7">
        <v>417.68</v>
      </c>
      <c r="K1388" s="7">
        <v>1432</v>
      </c>
      <c r="L1388" s="7">
        <v>0</v>
      </c>
      <c r="M1388" s="5">
        <f>+J1388+K1388</f>
        <v>1849.68</v>
      </c>
      <c r="N1388" s="7">
        <f t="shared" si="93"/>
        <v>43617.22</v>
      </c>
    </row>
    <row r="1389" spans="1:14" ht="12" customHeight="1">
      <c r="A1389" s="1" t="s">
        <v>8715</v>
      </c>
      <c r="B1389" s="1" t="s">
        <v>8217</v>
      </c>
      <c r="C1389" s="1" t="s">
        <v>8218</v>
      </c>
      <c r="D1389" s="1" t="s">
        <v>8216</v>
      </c>
      <c r="E1389" s="1" t="s">
        <v>8933</v>
      </c>
      <c r="F1389" s="17">
        <v>1</v>
      </c>
      <c r="G1389" s="18" t="s">
        <v>14</v>
      </c>
      <c r="H1389" s="1" t="s">
        <v>8945</v>
      </c>
      <c r="I1389" s="7">
        <v>58580</v>
      </c>
      <c r="J1389" s="1"/>
      <c r="K1389" s="1"/>
      <c r="L1389" s="1"/>
      <c r="M1389" s="7">
        <f>J1389+K1389+L1389</f>
        <v>0</v>
      </c>
      <c r="N1389" s="7">
        <f>+M1389+I1389</f>
        <v>58580</v>
      </c>
    </row>
    <row r="1390" spans="1:14" ht="12" customHeight="1">
      <c r="A1390" s="2" t="s">
        <v>7340</v>
      </c>
      <c r="B1390" s="2" t="s">
        <v>7341</v>
      </c>
      <c r="C1390" s="2" t="s">
        <v>473</v>
      </c>
      <c r="D1390" s="2" t="s">
        <v>7342</v>
      </c>
      <c r="E1390" s="2" t="s">
        <v>6119</v>
      </c>
      <c r="F1390" s="15">
        <v>1</v>
      </c>
      <c r="G1390" s="16" t="s">
        <v>6123</v>
      </c>
      <c r="H1390" s="1" t="s">
        <v>2753</v>
      </c>
      <c r="I1390" s="7">
        <v>27156.89</v>
      </c>
      <c r="J1390" s="7">
        <v>271.57</v>
      </c>
      <c r="K1390" s="7">
        <v>635</v>
      </c>
      <c r="L1390" s="7">
        <v>0</v>
      </c>
      <c r="M1390" s="5">
        <f>+J1390+K1390</f>
        <v>906.5699999999999</v>
      </c>
      <c r="N1390" s="7">
        <f>I1390+M1390</f>
        <v>28063.46</v>
      </c>
    </row>
    <row r="1391" spans="1:14" ht="12" customHeight="1">
      <c r="A1391" s="2" t="s">
        <v>7882</v>
      </c>
      <c r="B1391" s="2" t="s">
        <v>3750</v>
      </c>
      <c r="C1391" s="2" t="s">
        <v>7883</v>
      </c>
      <c r="D1391" s="2" t="s">
        <v>7884</v>
      </c>
      <c r="E1391" s="2" t="s">
        <v>6119</v>
      </c>
      <c r="F1391" s="15">
        <v>1</v>
      </c>
      <c r="G1391" s="16" t="s">
        <v>6123</v>
      </c>
      <c r="H1391" s="1" t="s">
        <v>5862</v>
      </c>
      <c r="I1391" s="7">
        <v>26000</v>
      </c>
      <c r="J1391" s="7">
        <v>260</v>
      </c>
      <c r="K1391" s="7">
        <v>520</v>
      </c>
      <c r="L1391" s="7">
        <v>0</v>
      </c>
      <c r="M1391" s="5">
        <f>+J1391+K1391</f>
        <v>780</v>
      </c>
      <c r="N1391" s="7">
        <f>I1391+M1391</f>
        <v>26780</v>
      </c>
    </row>
    <row r="1392" spans="1:14" ht="12" customHeight="1">
      <c r="A1392" s="2" t="s">
        <v>5494</v>
      </c>
      <c r="B1392" s="2" t="s">
        <v>5495</v>
      </c>
      <c r="C1392" s="2" t="s">
        <v>3947</v>
      </c>
      <c r="D1392" s="2" t="s">
        <v>5496</v>
      </c>
      <c r="E1392" s="2" t="s">
        <v>3563</v>
      </c>
      <c r="F1392" s="15">
        <v>1</v>
      </c>
      <c r="G1392" s="16" t="s">
        <v>3567</v>
      </c>
      <c r="H1392" s="1" t="s">
        <v>3526</v>
      </c>
      <c r="I1392" s="7">
        <v>47811.8</v>
      </c>
      <c r="J1392" s="7">
        <v>478.12</v>
      </c>
      <c r="K1392" s="7">
        <v>956</v>
      </c>
      <c r="L1392" s="7">
        <v>0</v>
      </c>
      <c r="M1392" s="5">
        <f>+J1392+K1392</f>
        <v>1434.12</v>
      </c>
      <c r="N1392" s="7">
        <f>I1392+M1392</f>
        <v>49245.920000000006</v>
      </c>
    </row>
    <row r="1393" spans="1:14" ht="12" customHeight="1">
      <c r="A1393" s="1" t="s">
        <v>8898</v>
      </c>
      <c r="B1393" s="1" t="s">
        <v>5718</v>
      </c>
      <c r="C1393" s="1" t="s">
        <v>8577</v>
      </c>
      <c r="D1393" s="1" t="s">
        <v>7760</v>
      </c>
      <c r="E1393" s="1" t="s">
        <v>3563</v>
      </c>
      <c r="F1393" s="17">
        <v>1</v>
      </c>
      <c r="G1393" s="18" t="s">
        <v>3567</v>
      </c>
      <c r="H1393" s="1" t="s">
        <v>8972</v>
      </c>
      <c r="I1393" s="7">
        <v>45000</v>
      </c>
      <c r="J1393" s="1"/>
      <c r="K1393" s="1"/>
      <c r="L1393" s="1"/>
      <c r="M1393" s="7">
        <f>J1393+K1393+L1393</f>
        <v>0</v>
      </c>
      <c r="N1393" s="7">
        <f>+M1393+I1393</f>
        <v>45000</v>
      </c>
    </row>
    <row r="1394" spans="1:14" ht="12" customHeight="1">
      <c r="A1394" s="2" t="s">
        <v>5404</v>
      </c>
      <c r="B1394" s="2" t="s">
        <v>5405</v>
      </c>
      <c r="C1394" s="2" t="s">
        <v>5406</v>
      </c>
      <c r="D1394" s="2" t="s">
        <v>5407</v>
      </c>
      <c r="E1394" s="2" t="s">
        <v>3563</v>
      </c>
      <c r="F1394" s="15">
        <v>1</v>
      </c>
      <c r="G1394" s="16" t="s">
        <v>3567</v>
      </c>
      <c r="H1394" s="1" t="s">
        <v>3526</v>
      </c>
      <c r="I1394" s="7">
        <v>30300</v>
      </c>
      <c r="J1394" s="7">
        <v>303</v>
      </c>
      <c r="K1394" s="7">
        <v>606</v>
      </c>
      <c r="L1394" s="7">
        <v>0</v>
      </c>
      <c r="M1394" s="5">
        <f aca="true" t="shared" si="94" ref="M1394:M1400">+J1394+K1394</f>
        <v>909</v>
      </c>
      <c r="N1394" s="7">
        <f aca="true" t="shared" si="95" ref="N1394:N1428">I1394+M1394</f>
        <v>31209</v>
      </c>
    </row>
    <row r="1395" spans="1:14" ht="12" customHeight="1">
      <c r="A1395" s="2" t="s">
        <v>3619</v>
      </c>
      <c r="B1395" s="2" t="s">
        <v>3620</v>
      </c>
      <c r="C1395" s="2" t="s">
        <v>3621</v>
      </c>
      <c r="D1395" s="2" t="s">
        <v>3622</v>
      </c>
      <c r="E1395" s="2" t="s">
        <v>3563</v>
      </c>
      <c r="F1395" s="15">
        <v>1</v>
      </c>
      <c r="G1395" s="16" t="s">
        <v>3567</v>
      </c>
      <c r="H1395" s="1" t="s">
        <v>3568</v>
      </c>
      <c r="I1395" s="7">
        <v>34914.69</v>
      </c>
      <c r="J1395" s="7">
        <v>349.15</v>
      </c>
      <c r="K1395" s="7">
        <v>698</v>
      </c>
      <c r="L1395" s="7">
        <v>0</v>
      </c>
      <c r="M1395" s="5">
        <f t="shared" si="94"/>
        <v>1047.15</v>
      </c>
      <c r="N1395" s="7">
        <f t="shared" si="95"/>
        <v>35961.840000000004</v>
      </c>
    </row>
    <row r="1396" spans="1:14" ht="12" customHeight="1">
      <c r="A1396" s="2" t="s">
        <v>7688</v>
      </c>
      <c r="B1396" s="2" t="s">
        <v>7689</v>
      </c>
      <c r="C1396" s="2" t="s">
        <v>1466</v>
      </c>
      <c r="D1396" s="2" t="s">
        <v>7690</v>
      </c>
      <c r="E1396" s="2" t="s">
        <v>6119</v>
      </c>
      <c r="F1396" s="15">
        <v>1</v>
      </c>
      <c r="G1396" s="16" t="s">
        <v>6123</v>
      </c>
      <c r="H1396" s="1" t="s">
        <v>3526</v>
      </c>
      <c r="I1396" s="7">
        <v>24240</v>
      </c>
      <c r="J1396" s="7">
        <v>242.4</v>
      </c>
      <c r="K1396" s="7">
        <v>484</v>
      </c>
      <c r="L1396" s="7">
        <v>0</v>
      </c>
      <c r="M1396" s="5">
        <f t="shared" si="94"/>
        <v>726.4</v>
      </c>
      <c r="N1396" s="7">
        <f t="shared" si="95"/>
        <v>24966.4</v>
      </c>
    </row>
    <row r="1397" spans="1:14" ht="12" customHeight="1">
      <c r="A1397" s="2" t="s">
        <v>959</v>
      </c>
      <c r="B1397" s="2" t="s">
        <v>960</v>
      </c>
      <c r="C1397" s="2" t="s">
        <v>961</v>
      </c>
      <c r="D1397" s="2" t="s">
        <v>962</v>
      </c>
      <c r="E1397" s="2" t="s">
        <v>8934</v>
      </c>
      <c r="F1397" s="15">
        <v>1</v>
      </c>
      <c r="G1397" s="16" t="s">
        <v>25</v>
      </c>
      <c r="H1397" s="1" t="s">
        <v>863</v>
      </c>
      <c r="I1397" s="7">
        <v>88220.47</v>
      </c>
      <c r="J1397" s="7">
        <v>882.2</v>
      </c>
      <c r="K1397" s="7">
        <v>2600</v>
      </c>
      <c r="L1397" s="7">
        <v>0</v>
      </c>
      <c r="M1397" s="5">
        <f t="shared" si="94"/>
        <v>3482.2</v>
      </c>
      <c r="N1397" s="7">
        <f t="shared" si="95"/>
        <v>91702.67</v>
      </c>
    </row>
    <row r="1398" spans="1:14" ht="12" customHeight="1">
      <c r="A1398" s="2" t="s">
        <v>5945</v>
      </c>
      <c r="B1398" s="2" t="s">
        <v>416</v>
      </c>
      <c r="C1398" s="2" t="s">
        <v>1602</v>
      </c>
      <c r="D1398" s="2" t="s">
        <v>5946</v>
      </c>
      <c r="E1398" s="2" t="s">
        <v>3563</v>
      </c>
      <c r="F1398" s="15">
        <v>1</v>
      </c>
      <c r="G1398" s="16" t="s">
        <v>3567</v>
      </c>
      <c r="H1398" s="1" t="s">
        <v>5862</v>
      </c>
      <c r="I1398" s="7">
        <v>33000</v>
      </c>
      <c r="J1398" s="7">
        <v>330</v>
      </c>
      <c r="K1398" s="7">
        <v>0</v>
      </c>
      <c r="L1398" s="7">
        <v>0</v>
      </c>
      <c r="M1398" s="5">
        <f t="shared" si="94"/>
        <v>330</v>
      </c>
      <c r="N1398" s="7">
        <f t="shared" si="95"/>
        <v>33330</v>
      </c>
    </row>
    <row r="1399" spans="1:14" ht="12" customHeight="1">
      <c r="A1399" s="2" t="s">
        <v>6368</v>
      </c>
      <c r="B1399" s="2" t="s">
        <v>839</v>
      </c>
      <c r="C1399" s="2" t="s">
        <v>2211</v>
      </c>
      <c r="D1399" s="2" t="s">
        <v>6369</v>
      </c>
      <c r="E1399" s="2" t="s">
        <v>6119</v>
      </c>
      <c r="F1399" s="15">
        <v>1</v>
      </c>
      <c r="G1399" s="16" t="s">
        <v>6123</v>
      </c>
      <c r="H1399" s="1" t="s">
        <v>26</v>
      </c>
      <c r="I1399" s="7">
        <v>31874.160000000003</v>
      </c>
      <c r="J1399" s="7">
        <v>318.74</v>
      </c>
      <c r="K1399" s="7">
        <v>831</v>
      </c>
      <c r="L1399" s="7">
        <v>0</v>
      </c>
      <c r="M1399" s="5">
        <f t="shared" si="94"/>
        <v>1149.74</v>
      </c>
      <c r="N1399" s="7">
        <f t="shared" si="95"/>
        <v>33023.9</v>
      </c>
    </row>
    <row r="1400" spans="1:14" ht="12" customHeight="1">
      <c r="A1400" s="2" t="s">
        <v>6921</v>
      </c>
      <c r="B1400" s="2" t="s">
        <v>6922</v>
      </c>
      <c r="C1400" s="2" t="s">
        <v>108</v>
      </c>
      <c r="D1400" s="2" t="s">
        <v>6923</v>
      </c>
      <c r="E1400" s="2" t="s">
        <v>6119</v>
      </c>
      <c r="F1400" s="15">
        <v>1</v>
      </c>
      <c r="G1400" s="16" t="s">
        <v>6123</v>
      </c>
      <c r="H1400" s="1" t="s">
        <v>4334</v>
      </c>
      <c r="I1400" s="7">
        <v>23735</v>
      </c>
      <c r="J1400" s="7">
        <v>237.35</v>
      </c>
      <c r="K1400" s="7">
        <v>475</v>
      </c>
      <c r="L1400" s="7">
        <v>0</v>
      </c>
      <c r="M1400" s="5">
        <f t="shared" si="94"/>
        <v>712.35</v>
      </c>
      <c r="N1400" s="7">
        <f t="shared" si="95"/>
        <v>24447.35</v>
      </c>
    </row>
    <row r="1401" spans="1:14" ht="12" customHeight="1">
      <c r="A1401" s="1" t="s">
        <v>3093</v>
      </c>
      <c r="B1401" s="1" t="s">
        <v>3094</v>
      </c>
      <c r="C1401" s="1" t="s">
        <v>1876</v>
      </c>
      <c r="D1401" s="1" t="s">
        <v>3095</v>
      </c>
      <c r="E1401" s="1" t="s">
        <v>8933</v>
      </c>
      <c r="F1401" s="17">
        <v>1</v>
      </c>
      <c r="G1401" s="18" t="s">
        <v>14</v>
      </c>
      <c r="H1401" s="1" t="s">
        <v>3058</v>
      </c>
      <c r="I1401" s="7">
        <v>49764.9</v>
      </c>
      <c r="J1401" s="7">
        <v>498</v>
      </c>
      <c r="K1401" s="7">
        <v>0</v>
      </c>
      <c r="L1401" s="7">
        <v>0</v>
      </c>
      <c r="M1401" s="7">
        <f>J1401+K1401+L1401</f>
        <v>498</v>
      </c>
      <c r="N1401" s="7">
        <f t="shared" si="95"/>
        <v>50262.9</v>
      </c>
    </row>
    <row r="1402" spans="1:14" ht="12" customHeight="1">
      <c r="A1402" s="1" t="s">
        <v>3208</v>
      </c>
      <c r="B1402" s="1" t="s">
        <v>3209</v>
      </c>
      <c r="C1402" s="1" t="s">
        <v>176</v>
      </c>
      <c r="D1402" s="1" t="s">
        <v>3210</v>
      </c>
      <c r="E1402" s="1" t="s">
        <v>8933</v>
      </c>
      <c r="F1402" s="17">
        <v>1</v>
      </c>
      <c r="G1402" s="18" t="s">
        <v>14</v>
      </c>
      <c r="H1402" s="1" t="s">
        <v>3058</v>
      </c>
      <c r="I1402" s="7">
        <v>61417</v>
      </c>
      <c r="J1402" s="7">
        <v>564</v>
      </c>
      <c r="K1402" s="7">
        <v>743</v>
      </c>
      <c r="L1402" s="7">
        <v>1207</v>
      </c>
      <c r="M1402" s="7">
        <f>J1402+K1402+L1402</f>
        <v>2514</v>
      </c>
      <c r="N1402" s="7">
        <f t="shared" si="95"/>
        <v>63931</v>
      </c>
    </row>
    <row r="1403" spans="1:14" ht="12" customHeight="1">
      <c r="A1403" s="1" t="s">
        <v>3456</v>
      </c>
      <c r="B1403" s="1" t="s">
        <v>3457</v>
      </c>
      <c r="C1403" s="1" t="s">
        <v>231</v>
      </c>
      <c r="D1403" s="1" t="s">
        <v>3458</v>
      </c>
      <c r="E1403" s="1" t="s">
        <v>8933</v>
      </c>
      <c r="F1403" s="17">
        <v>1</v>
      </c>
      <c r="G1403" s="18" t="s">
        <v>14</v>
      </c>
      <c r="H1403" s="1" t="s">
        <v>3092</v>
      </c>
      <c r="I1403" s="7">
        <v>68183</v>
      </c>
      <c r="J1403" s="7">
        <v>626</v>
      </c>
      <c r="K1403" s="7">
        <v>824</v>
      </c>
      <c r="L1403" s="7">
        <v>657</v>
      </c>
      <c r="M1403" s="7">
        <f>J1403+K1403+L1403</f>
        <v>2107</v>
      </c>
      <c r="N1403" s="7">
        <f t="shared" si="95"/>
        <v>70290</v>
      </c>
    </row>
    <row r="1404" spans="1:14" ht="12" customHeight="1">
      <c r="A1404" s="1" t="s">
        <v>2332</v>
      </c>
      <c r="B1404" s="1" t="s">
        <v>2333</v>
      </c>
      <c r="C1404" s="1" t="s">
        <v>927</v>
      </c>
      <c r="D1404" s="1" t="s">
        <v>2334</v>
      </c>
      <c r="E1404" s="1" t="s">
        <v>8933</v>
      </c>
      <c r="F1404" s="17">
        <v>1</v>
      </c>
      <c r="G1404" s="18" t="s">
        <v>14</v>
      </c>
      <c r="H1404" s="1" t="s">
        <v>2240</v>
      </c>
      <c r="I1404" s="7">
        <v>118172.7</v>
      </c>
      <c r="J1404" s="7">
        <v>1182</v>
      </c>
      <c r="K1404" s="7">
        <v>1369</v>
      </c>
      <c r="L1404" s="7">
        <v>199</v>
      </c>
      <c r="M1404" s="7">
        <f>J1404+K1404+L1404</f>
        <v>2750</v>
      </c>
      <c r="N1404" s="7">
        <f t="shared" si="95"/>
        <v>120922.7</v>
      </c>
    </row>
    <row r="1405" spans="1:14" ht="12" customHeight="1">
      <c r="A1405" s="1" t="s">
        <v>2213</v>
      </c>
      <c r="B1405" s="1" t="s">
        <v>2214</v>
      </c>
      <c r="C1405" s="1" t="s">
        <v>2215</v>
      </c>
      <c r="D1405" s="1" t="s">
        <v>2216</v>
      </c>
      <c r="E1405" s="1" t="s">
        <v>8933</v>
      </c>
      <c r="F1405" s="17">
        <v>1</v>
      </c>
      <c r="G1405" s="18" t="s">
        <v>14</v>
      </c>
      <c r="H1405" s="1" t="s">
        <v>1766</v>
      </c>
      <c r="I1405" s="7">
        <v>70124.49</v>
      </c>
      <c r="J1405" s="7">
        <v>701</v>
      </c>
      <c r="K1405" s="7">
        <v>1161</v>
      </c>
      <c r="L1405" s="7">
        <v>298</v>
      </c>
      <c r="M1405" s="7">
        <f>J1405+K1405+L1405</f>
        <v>2160</v>
      </c>
      <c r="N1405" s="7">
        <f t="shared" si="95"/>
        <v>72284.49</v>
      </c>
    </row>
    <row r="1406" spans="1:14" ht="12" customHeight="1">
      <c r="A1406" s="2" t="s">
        <v>7993</v>
      </c>
      <c r="B1406" s="2" t="s">
        <v>7994</v>
      </c>
      <c r="C1406" s="2" t="s">
        <v>1249</v>
      </c>
      <c r="D1406" s="2" t="s">
        <v>7995</v>
      </c>
      <c r="E1406" s="2" t="s">
        <v>6119</v>
      </c>
      <c r="F1406" s="15">
        <v>1</v>
      </c>
      <c r="G1406" s="16" t="s">
        <v>6123</v>
      </c>
      <c r="H1406" s="1" t="s">
        <v>5862</v>
      </c>
      <c r="I1406" s="7">
        <v>31586.5</v>
      </c>
      <c r="J1406" s="7">
        <v>315.87</v>
      </c>
      <c r="K1406" s="7">
        <v>0</v>
      </c>
      <c r="L1406" s="7">
        <v>0</v>
      </c>
      <c r="M1406" s="5">
        <f>+J1406+K1406</f>
        <v>315.87</v>
      </c>
      <c r="N1406" s="7">
        <f t="shared" si="95"/>
        <v>31902.37</v>
      </c>
    </row>
    <row r="1407" spans="1:14" ht="12" customHeight="1">
      <c r="A1407" s="1" t="s">
        <v>3489</v>
      </c>
      <c r="B1407" s="1" t="s">
        <v>3490</v>
      </c>
      <c r="C1407" s="1" t="s">
        <v>3491</v>
      </c>
      <c r="D1407" s="1" t="s">
        <v>3492</v>
      </c>
      <c r="E1407" s="1" t="s">
        <v>8933</v>
      </c>
      <c r="F1407" s="17">
        <v>1</v>
      </c>
      <c r="G1407" s="18" t="s">
        <v>14</v>
      </c>
      <c r="H1407" s="1" t="s">
        <v>3092</v>
      </c>
      <c r="I1407" s="7">
        <v>69800</v>
      </c>
      <c r="J1407" s="7">
        <v>698</v>
      </c>
      <c r="K1407" s="7">
        <v>920</v>
      </c>
      <c r="L1407" s="7">
        <v>0</v>
      </c>
      <c r="M1407" s="7">
        <f>J1407+K1407+L1407</f>
        <v>1618</v>
      </c>
      <c r="N1407" s="7">
        <f t="shared" si="95"/>
        <v>71418</v>
      </c>
    </row>
    <row r="1408" spans="1:14" ht="12" customHeight="1">
      <c r="A1408" s="1" t="s">
        <v>710</v>
      </c>
      <c r="B1408" s="1" t="s">
        <v>711</v>
      </c>
      <c r="C1408" s="1" t="s">
        <v>712</v>
      </c>
      <c r="D1408" s="1" t="s">
        <v>713</v>
      </c>
      <c r="E1408" s="1" t="s">
        <v>8933</v>
      </c>
      <c r="F1408" s="17">
        <v>1</v>
      </c>
      <c r="G1408" s="18" t="s">
        <v>14</v>
      </c>
      <c r="H1408" s="1" t="s">
        <v>66</v>
      </c>
      <c r="I1408" s="7">
        <v>52303.16</v>
      </c>
      <c r="J1408" s="7">
        <v>523</v>
      </c>
      <c r="K1408" s="7">
        <v>577</v>
      </c>
      <c r="L1408" s="7">
        <v>0</v>
      </c>
      <c r="M1408" s="7">
        <f>J1408+K1408+L1408</f>
        <v>1100</v>
      </c>
      <c r="N1408" s="7">
        <f t="shared" si="95"/>
        <v>53403.16</v>
      </c>
    </row>
    <row r="1409" spans="1:14" ht="12" customHeight="1">
      <c r="A1409" s="1" t="s">
        <v>343</v>
      </c>
      <c r="B1409" s="1" t="s">
        <v>344</v>
      </c>
      <c r="C1409" s="1" t="s">
        <v>345</v>
      </c>
      <c r="D1409" s="1" t="s">
        <v>346</v>
      </c>
      <c r="E1409" s="1" t="s">
        <v>8933</v>
      </c>
      <c r="F1409" s="17">
        <v>1</v>
      </c>
      <c r="G1409" s="18" t="s">
        <v>14</v>
      </c>
      <c r="H1409" s="1" t="s">
        <v>347</v>
      </c>
      <c r="I1409" s="7">
        <v>100673.76000000001</v>
      </c>
      <c r="J1409" s="7">
        <v>1006</v>
      </c>
      <c r="K1409" s="7">
        <v>1060</v>
      </c>
      <c r="L1409" s="7">
        <v>0</v>
      </c>
      <c r="M1409" s="7">
        <f>J1409+K1409+L1409</f>
        <v>2066</v>
      </c>
      <c r="N1409" s="7">
        <f t="shared" si="95"/>
        <v>102739.76000000001</v>
      </c>
    </row>
    <row r="1410" spans="1:14" ht="12" customHeight="1">
      <c r="A1410" s="2" t="s">
        <v>6463</v>
      </c>
      <c r="B1410" s="2" t="s">
        <v>6464</v>
      </c>
      <c r="C1410" s="2" t="s">
        <v>708</v>
      </c>
      <c r="D1410" s="2" t="s">
        <v>6465</v>
      </c>
      <c r="E1410" s="2" t="s">
        <v>6119</v>
      </c>
      <c r="F1410" s="15">
        <v>1</v>
      </c>
      <c r="G1410" s="16" t="s">
        <v>6123</v>
      </c>
      <c r="H1410" s="1" t="s">
        <v>1454</v>
      </c>
      <c r="I1410" s="7">
        <v>30840.79</v>
      </c>
      <c r="J1410" s="7">
        <v>308.41</v>
      </c>
      <c r="K1410" s="7">
        <v>308</v>
      </c>
      <c r="L1410" s="7">
        <v>0</v>
      </c>
      <c r="M1410" s="5">
        <f>+J1410+K1410</f>
        <v>616.4100000000001</v>
      </c>
      <c r="N1410" s="7">
        <f t="shared" si="95"/>
        <v>31457.2</v>
      </c>
    </row>
    <row r="1411" spans="1:14" ht="12" customHeight="1">
      <c r="A1411" s="1" t="s">
        <v>1198</v>
      </c>
      <c r="B1411" s="1" t="s">
        <v>1199</v>
      </c>
      <c r="C1411" s="1" t="s">
        <v>833</v>
      </c>
      <c r="D1411" s="1" t="s">
        <v>1200</v>
      </c>
      <c r="E1411" s="1" t="s">
        <v>8933</v>
      </c>
      <c r="F1411" s="17">
        <v>1</v>
      </c>
      <c r="G1411" s="18" t="s">
        <v>14</v>
      </c>
      <c r="H1411" s="1" t="s">
        <v>1000</v>
      </c>
      <c r="I1411" s="7">
        <v>70053.8</v>
      </c>
      <c r="J1411" s="7">
        <v>701</v>
      </c>
      <c r="K1411" s="7">
        <v>0</v>
      </c>
      <c r="L1411" s="7">
        <v>0</v>
      </c>
      <c r="M1411" s="7">
        <f>J1411+K1411+L1411</f>
        <v>701</v>
      </c>
      <c r="N1411" s="7">
        <f t="shared" si="95"/>
        <v>70754.8</v>
      </c>
    </row>
    <row r="1412" spans="1:14" ht="12" customHeight="1">
      <c r="A1412" s="1" t="s">
        <v>2047</v>
      </c>
      <c r="B1412" s="1" t="s">
        <v>2048</v>
      </c>
      <c r="C1412" s="1" t="s">
        <v>2049</v>
      </c>
      <c r="D1412" s="1" t="s">
        <v>2050</v>
      </c>
      <c r="E1412" s="1" t="s">
        <v>8933</v>
      </c>
      <c r="F1412" s="17">
        <v>1</v>
      </c>
      <c r="G1412" s="18" t="s">
        <v>1706</v>
      </c>
      <c r="H1412" s="1" t="s">
        <v>1707</v>
      </c>
      <c r="I1412" s="7">
        <v>42684.3</v>
      </c>
      <c r="J1412" s="7">
        <v>427</v>
      </c>
      <c r="K1412" s="7">
        <v>913</v>
      </c>
      <c r="L1412" s="7">
        <v>0</v>
      </c>
      <c r="M1412" s="7">
        <f>J1412+K1412+L1412</f>
        <v>1340</v>
      </c>
      <c r="N1412" s="7">
        <f t="shared" si="95"/>
        <v>44024.3</v>
      </c>
    </row>
    <row r="1413" spans="1:14" ht="12" customHeight="1">
      <c r="A1413" s="2" t="s">
        <v>4252</v>
      </c>
      <c r="B1413" s="2" t="s">
        <v>4253</v>
      </c>
      <c r="C1413" s="2" t="s">
        <v>3696</v>
      </c>
      <c r="D1413" s="2" t="s">
        <v>4254</v>
      </c>
      <c r="E1413" s="2" t="s">
        <v>3563</v>
      </c>
      <c r="F1413" s="15">
        <v>1</v>
      </c>
      <c r="G1413" s="16" t="s">
        <v>3567</v>
      </c>
      <c r="H1413" s="1" t="s">
        <v>2278</v>
      </c>
      <c r="I1413" s="7">
        <v>55000</v>
      </c>
      <c r="J1413" s="7">
        <v>550.01</v>
      </c>
      <c r="K1413" s="7">
        <v>1100</v>
      </c>
      <c r="L1413" s="7">
        <v>0</v>
      </c>
      <c r="M1413" s="5">
        <f>+J1413+K1413</f>
        <v>1650.01</v>
      </c>
      <c r="N1413" s="7">
        <f t="shared" si="95"/>
        <v>56650.01</v>
      </c>
    </row>
    <row r="1414" spans="1:14" ht="12" customHeight="1">
      <c r="A1414" s="2" t="s">
        <v>5440</v>
      </c>
      <c r="B1414" s="2" t="s">
        <v>5441</v>
      </c>
      <c r="C1414" s="2" t="s">
        <v>5442</v>
      </c>
      <c r="D1414" s="2" t="s">
        <v>5443</v>
      </c>
      <c r="E1414" s="2" t="s">
        <v>3563</v>
      </c>
      <c r="F1414" s="15">
        <v>1</v>
      </c>
      <c r="G1414" s="16" t="s">
        <v>3567</v>
      </c>
      <c r="H1414" s="1" t="s">
        <v>3526</v>
      </c>
      <c r="I1414" s="7">
        <v>31209</v>
      </c>
      <c r="J1414" s="7">
        <v>312.09</v>
      </c>
      <c r="K1414" s="7">
        <v>624</v>
      </c>
      <c r="L1414" s="7">
        <v>0</v>
      </c>
      <c r="M1414" s="5">
        <f>+J1414+K1414</f>
        <v>936.0899999999999</v>
      </c>
      <c r="N1414" s="7">
        <f t="shared" si="95"/>
        <v>32145.09</v>
      </c>
    </row>
    <row r="1415" spans="1:14" ht="12" customHeight="1">
      <c r="A1415" s="1" t="s">
        <v>1471</v>
      </c>
      <c r="B1415" s="1" t="s">
        <v>1472</v>
      </c>
      <c r="C1415" s="1" t="s">
        <v>1473</v>
      </c>
      <c r="D1415" s="1" t="s">
        <v>1474</v>
      </c>
      <c r="E1415" s="1" t="s">
        <v>8933</v>
      </c>
      <c r="F1415" s="17">
        <v>1</v>
      </c>
      <c r="G1415" s="18" t="s">
        <v>14</v>
      </c>
      <c r="H1415" s="1" t="s">
        <v>1440</v>
      </c>
      <c r="I1415" s="7">
        <v>56870</v>
      </c>
      <c r="J1415" s="7">
        <v>521</v>
      </c>
      <c r="K1415" s="7">
        <v>594</v>
      </c>
      <c r="L1415" s="7">
        <v>727</v>
      </c>
      <c r="M1415" s="7">
        <f>J1415+K1415+L1415</f>
        <v>1842</v>
      </c>
      <c r="N1415" s="7">
        <f t="shared" si="95"/>
        <v>58712</v>
      </c>
    </row>
    <row r="1416" spans="1:14" ht="12" customHeight="1">
      <c r="A1416" s="1" t="s">
        <v>3410</v>
      </c>
      <c r="B1416" s="1" t="s">
        <v>3411</v>
      </c>
      <c r="C1416" s="1" t="s">
        <v>3412</v>
      </c>
      <c r="D1416" s="1" t="s">
        <v>3413</v>
      </c>
      <c r="E1416" s="1" t="s">
        <v>8933</v>
      </c>
      <c r="F1416" s="17">
        <v>1</v>
      </c>
      <c r="G1416" s="18" t="s">
        <v>300</v>
      </c>
      <c r="H1416" s="1" t="s">
        <v>3092</v>
      </c>
      <c r="I1416" s="7">
        <v>72650</v>
      </c>
      <c r="J1416" s="7">
        <v>657</v>
      </c>
      <c r="K1416" s="7">
        <v>865</v>
      </c>
      <c r="L1416" s="7">
        <v>1633</v>
      </c>
      <c r="M1416" s="7">
        <f>J1416+K1416+L1416</f>
        <v>3155</v>
      </c>
      <c r="N1416" s="7">
        <f t="shared" si="95"/>
        <v>75805</v>
      </c>
    </row>
    <row r="1417" spans="1:14" ht="12" customHeight="1">
      <c r="A1417" s="1" t="s">
        <v>1293</v>
      </c>
      <c r="B1417" s="1" t="s">
        <v>1294</v>
      </c>
      <c r="C1417" s="1" t="s">
        <v>1295</v>
      </c>
      <c r="D1417" s="1" t="s">
        <v>1296</v>
      </c>
      <c r="E1417" s="1" t="s">
        <v>8933</v>
      </c>
      <c r="F1417" s="17">
        <v>1</v>
      </c>
      <c r="G1417" s="18" t="s">
        <v>14</v>
      </c>
      <c r="H1417" s="1" t="s">
        <v>1000</v>
      </c>
      <c r="I1417" s="7">
        <v>130238.09</v>
      </c>
      <c r="J1417" s="7">
        <v>1302</v>
      </c>
      <c r="K1417" s="7">
        <v>764</v>
      </c>
      <c r="L1417" s="7">
        <v>1595</v>
      </c>
      <c r="M1417" s="7">
        <f>J1417+K1417+L1417</f>
        <v>3661</v>
      </c>
      <c r="N1417" s="7">
        <f t="shared" si="95"/>
        <v>133899.09</v>
      </c>
    </row>
    <row r="1418" spans="1:14" ht="12" customHeight="1">
      <c r="A1418" s="2" t="s">
        <v>5497</v>
      </c>
      <c r="B1418" s="2" t="s">
        <v>5498</v>
      </c>
      <c r="C1418" s="2" t="s">
        <v>902</v>
      </c>
      <c r="D1418" s="2" t="s">
        <v>5499</v>
      </c>
      <c r="E1418" s="2" t="s">
        <v>3563</v>
      </c>
      <c r="F1418" s="15">
        <v>1</v>
      </c>
      <c r="G1418" s="16" t="s">
        <v>3567</v>
      </c>
      <c r="H1418" s="1" t="s">
        <v>3526</v>
      </c>
      <c r="I1418" s="7">
        <v>50000</v>
      </c>
      <c r="J1418" s="7">
        <v>500</v>
      </c>
      <c r="K1418" s="7">
        <v>0</v>
      </c>
      <c r="L1418" s="7">
        <v>0</v>
      </c>
      <c r="M1418" s="5">
        <f>+J1418+K1418</f>
        <v>500</v>
      </c>
      <c r="N1418" s="7">
        <f t="shared" si="95"/>
        <v>50500</v>
      </c>
    </row>
    <row r="1419" spans="1:14" ht="12" customHeight="1">
      <c r="A1419" s="2" t="s">
        <v>7436</v>
      </c>
      <c r="B1419" s="2" t="s">
        <v>7437</v>
      </c>
      <c r="C1419" s="2" t="s">
        <v>643</v>
      </c>
      <c r="D1419" s="2" t="s">
        <v>7438</v>
      </c>
      <c r="E1419" s="2" t="s">
        <v>6119</v>
      </c>
      <c r="F1419" s="15">
        <v>1</v>
      </c>
      <c r="G1419" s="16" t="s">
        <v>6123</v>
      </c>
      <c r="H1419" s="1" t="s">
        <v>3020</v>
      </c>
      <c r="I1419" s="7">
        <v>34845</v>
      </c>
      <c r="J1419" s="7">
        <v>348.45</v>
      </c>
      <c r="K1419" s="7">
        <v>697</v>
      </c>
      <c r="L1419" s="7">
        <v>0</v>
      </c>
      <c r="M1419" s="5">
        <f>+J1419+K1419</f>
        <v>1045.45</v>
      </c>
      <c r="N1419" s="7">
        <f t="shared" si="95"/>
        <v>35890.45</v>
      </c>
    </row>
    <row r="1420" spans="1:14" ht="12" customHeight="1">
      <c r="A1420" s="1" t="s">
        <v>3403</v>
      </c>
      <c r="B1420" s="1" t="s">
        <v>3400</v>
      </c>
      <c r="C1420" s="1" t="s">
        <v>3404</v>
      </c>
      <c r="D1420" s="1" t="s">
        <v>3405</v>
      </c>
      <c r="E1420" s="1" t="s">
        <v>8933</v>
      </c>
      <c r="F1420" s="17">
        <v>1</v>
      </c>
      <c r="G1420" s="18" t="s">
        <v>14</v>
      </c>
      <c r="H1420" s="1" t="s">
        <v>3083</v>
      </c>
      <c r="I1420" s="7">
        <v>42420</v>
      </c>
      <c r="J1420" s="7">
        <v>424</v>
      </c>
      <c r="K1420" s="7">
        <v>559</v>
      </c>
      <c r="L1420" s="7">
        <v>633</v>
      </c>
      <c r="M1420" s="7">
        <f>J1420+K1420+L1420</f>
        <v>1616</v>
      </c>
      <c r="N1420" s="7">
        <f t="shared" si="95"/>
        <v>44036</v>
      </c>
    </row>
    <row r="1421" spans="1:14" ht="12" customHeight="1">
      <c r="A1421" s="2" t="s">
        <v>3837</v>
      </c>
      <c r="B1421" s="2" t="s">
        <v>3838</v>
      </c>
      <c r="C1421" s="2" t="s">
        <v>3839</v>
      </c>
      <c r="D1421" s="2" t="s">
        <v>3840</v>
      </c>
      <c r="E1421" s="2" t="s">
        <v>3563</v>
      </c>
      <c r="F1421" s="15">
        <v>1</v>
      </c>
      <c r="G1421" s="16" t="s">
        <v>3567</v>
      </c>
      <c r="H1421" s="1" t="s">
        <v>1034</v>
      </c>
      <c r="I1421" s="7">
        <v>85000</v>
      </c>
      <c r="J1421" s="7">
        <v>850</v>
      </c>
      <c r="K1421" s="7">
        <v>850</v>
      </c>
      <c r="L1421" s="7">
        <v>0</v>
      </c>
      <c r="M1421" s="5">
        <f>+J1421+K1421</f>
        <v>1700</v>
      </c>
      <c r="N1421" s="7">
        <f t="shared" si="95"/>
        <v>86700</v>
      </c>
    </row>
    <row r="1422" spans="1:14" ht="12" customHeight="1">
      <c r="A1422" s="2" t="s">
        <v>3977</v>
      </c>
      <c r="B1422" s="2" t="s">
        <v>3978</v>
      </c>
      <c r="C1422" s="2" t="s">
        <v>1932</v>
      </c>
      <c r="D1422" s="2" t="s">
        <v>3979</v>
      </c>
      <c r="E1422" s="2" t="s">
        <v>3563</v>
      </c>
      <c r="F1422" s="15">
        <v>1</v>
      </c>
      <c r="G1422" s="16" t="s">
        <v>3567</v>
      </c>
      <c r="H1422" s="1" t="s">
        <v>3980</v>
      </c>
      <c r="I1422" s="7">
        <v>56938.75</v>
      </c>
      <c r="J1422" s="7">
        <v>569.39</v>
      </c>
      <c r="K1422" s="7">
        <v>569</v>
      </c>
      <c r="L1422" s="7">
        <v>0</v>
      </c>
      <c r="M1422" s="5">
        <f>+J1422+K1422</f>
        <v>1138.3899999999999</v>
      </c>
      <c r="N1422" s="7">
        <f t="shared" si="95"/>
        <v>58077.14</v>
      </c>
    </row>
    <row r="1423" spans="1:14" ht="12" customHeight="1">
      <c r="A1423" s="2" t="s">
        <v>4119</v>
      </c>
      <c r="B1423" s="2" t="s">
        <v>4120</v>
      </c>
      <c r="C1423" s="2" t="s">
        <v>478</v>
      </c>
      <c r="D1423" s="2" t="s">
        <v>4121</v>
      </c>
      <c r="E1423" s="2" t="s">
        <v>3563</v>
      </c>
      <c r="F1423" s="15">
        <v>1</v>
      </c>
      <c r="G1423" s="16" t="s">
        <v>3567</v>
      </c>
      <c r="H1423" s="1" t="s">
        <v>1697</v>
      </c>
      <c r="I1423" s="7">
        <v>40932</v>
      </c>
      <c r="J1423" s="7">
        <v>409.32</v>
      </c>
      <c r="K1423" s="7">
        <v>888</v>
      </c>
      <c r="L1423" s="7">
        <v>0</v>
      </c>
      <c r="M1423" s="5">
        <f>+J1423+K1423</f>
        <v>1297.32</v>
      </c>
      <c r="N1423" s="7">
        <f t="shared" si="95"/>
        <v>42229.32</v>
      </c>
    </row>
    <row r="1424" spans="1:14" ht="12" customHeight="1">
      <c r="A1424" s="2" t="s">
        <v>6056</v>
      </c>
      <c r="B1424" s="2" t="s">
        <v>6057</v>
      </c>
      <c r="C1424" s="2" t="s">
        <v>6058</v>
      </c>
      <c r="D1424" s="2" t="s">
        <v>6059</v>
      </c>
      <c r="E1424" s="2" t="s">
        <v>3563</v>
      </c>
      <c r="F1424" s="15">
        <v>1</v>
      </c>
      <c r="G1424" s="16" t="s">
        <v>3567</v>
      </c>
      <c r="H1424" s="1" t="s">
        <v>3556</v>
      </c>
      <c r="I1424" s="7">
        <v>31500</v>
      </c>
      <c r="J1424" s="7">
        <v>315</v>
      </c>
      <c r="K1424" s="7">
        <v>315</v>
      </c>
      <c r="L1424" s="7">
        <v>0</v>
      </c>
      <c r="M1424" s="5">
        <f>+J1424+K1424</f>
        <v>630</v>
      </c>
      <c r="N1424" s="7">
        <f t="shared" si="95"/>
        <v>32130</v>
      </c>
    </row>
    <row r="1425" spans="1:14" ht="12" customHeight="1">
      <c r="A1425" s="2" t="s">
        <v>6109</v>
      </c>
      <c r="B1425" s="2" t="s">
        <v>6110</v>
      </c>
      <c r="C1425" s="2" t="s">
        <v>167</v>
      </c>
      <c r="D1425" s="2" t="s">
        <v>6111</v>
      </c>
      <c r="E1425" s="2" t="s">
        <v>3563</v>
      </c>
      <c r="F1425" s="15">
        <v>1</v>
      </c>
      <c r="G1425" s="16" t="s">
        <v>3567</v>
      </c>
      <c r="H1425" s="1" t="s">
        <v>3559</v>
      </c>
      <c r="I1425" s="7">
        <v>60101</v>
      </c>
      <c r="J1425" s="7">
        <v>601.01</v>
      </c>
      <c r="K1425" s="7">
        <v>1202</v>
      </c>
      <c r="L1425" s="7">
        <v>0</v>
      </c>
      <c r="M1425" s="5">
        <f>+J1425+K1425</f>
        <v>1803.01</v>
      </c>
      <c r="N1425" s="7">
        <f t="shared" si="95"/>
        <v>61904.01</v>
      </c>
    </row>
    <row r="1426" spans="1:14" ht="12" customHeight="1">
      <c r="A1426" s="1" t="s">
        <v>2297</v>
      </c>
      <c r="B1426" s="1" t="s">
        <v>2294</v>
      </c>
      <c r="C1426" s="1" t="s">
        <v>2298</v>
      </c>
      <c r="D1426" s="1" t="s">
        <v>2299</v>
      </c>
      <c r="E1426" s="1" t="s">
        <v>8933</v>
      </c>
      <c r="F1426" s="17">
        <v>1</v>
      </c>
      <c r="G1426" s="18" t="s">
        <v>14</v>
      </c>
      <c r="H1426" s="1" t="s">
        <v>2235</v>
      </c>
      <c r="I1426" s="7">
        <v>85354</v>
      </c>
      <c r="J1426" s="7">
        <v>783</v>
      </c>
      <c r="K1426" s="7">
        <v>907</v>
      </c>
      <c r="L1426" s="7">
        <v>699</v>
      </c>
      <c r="M1426" s="7">
        <f>J1426+K1426+L1426</f>
        <v>2389</v>
      </c>
      <c r="N1426" s="7">
        <f t="shared" si="95"/>
        <v>87743</v>
      </c>
    </row>
    <row r="1427" spans="1:14" ht="12" customHeight="1">
      <c r="A1427" s="2" t="s">
        <v>6356</v>
      </c>
      <c r="B1427" s="2" t="s">
        <v>2953</v>
      </c>
      <c r="C1427" s="2" t="s">
        <v>2673</v>
      </c>
      <c r="D1427" s="2" t="s">
        <v>6357</v>
      </c>
      <c r="E1427" s="2" t="s">
        <v>6119</v>
      </c>
      <c r="F1427" s="15">
        <v>1</v>
      </c>
      <c r="G1427" s="16" t="s">
        <v>6123</v>
      </c>
      <c r="H1427" s="1" t="s">
        <v>26</v>
      </c>
      <c r="I1427" s="7">
        <v>32219</v>
      </c>
      <c r="J1427" s="7">
        <v>322.19</v>
      </c>
      <c r="K1427" s="7">
        <v>837</v>
      </c>
      <c r="L1427" s="7">
        <v>0</v>
      </c>
      <c r="M1427" s="5">
        <f>+J1427+K1427</f>
        <v>1159.19</v>
      </c>
      <c r="N1427" s="7">
        <f t="shared" si="95"/>
        <v>33378.19</v>
      </c>
    </row>
    <row r="1428" spans="1:14" ht="12" customHeight="1">
      <c r="A1428" s="2" t="s">
        <v>5838</v>
      </c>
      <c r="B1428" s="2" t="s">
        <v>5839</v>
      </c>
      <c r="C1428" s="2" t="s">
        <v>833</v>
      </c>
      <c r="D1428" s="2" t="s">
        <v>5840</v>
      </c>
      <c r="E1428" s="2" t="s">
        <v>3563</v>
      </c>
      <c r="F1428" s="15">
        <v>1</v>
      </c>
      <c r="G1428" s="16" t="s">
        <v>3597</v>
      </c>
      <c r="H1428" s="1" t="s">
        <v>5826</v>
      </c>
      <c r="I1428" s="7">
        <v>192967.05</v>
      </c>
      <c r="J1428" s="7">
        <v>1929.67</v>
      </c>
      <c r="K1428" s="7">
        <v>6425</v>
      </c>
      <c r="L1428" s="7">
        <v>0</v>
      </c>
      <c r="M1428" s="5">
        <f>+J1428+K1428</f>
        <v>8354.67</v>
      </c>
      <c r="N1428" s="7">
        <f t="shared" si="95"/>
        <v>201321.72</v>
      </c>
    </row>
    <row r="1429" spans="1:14" ht="12" customHeight="1">
      <c r="A1429" s="1" t="s">
        <v>8683</v>
      </c>
      <c r="B1429" s="1" t="s">
        <v>8155</v>
      </c>
      <c r="C1429" s="1" t="s">
        <v>8156</v>
      </c>
      <c r="D1429" s="1" t="s">
        <v>8154</v>
      </c>
      <c r="E1429" s="1" t="s">
        <v>8933</v>
      </c>
      <c r="F1429" s="17">
        <v>1</v>
      </c>
      <c r="G1429" s="18" t="s">
        <v>300</v>
      </c>
      <c r="H1429" s="1" t="s">
        <v>8939</v>
      </c>
      <c r="I1429" s="7">
        <v>44000</v>
      </c>
      <c r="J1429" s="1"/>
      <c r="K1429" s="1"/>
      <c r="L1429" s="1"/>
      <c r="M1429" s="7">
        <f>J1429+K1429+L1429</f>
        <v>0</v>
      </c>
      <c r="N1429" s="7">
        <f>+M1429+I1429</f>
        <v>44000</v>
      </c>
    </row>
    <row r="1430" spans="1:14" ht="12" customHeight="1">
      <c r="A1430" s="1" t="s">
        <v>3448</v>
      </c>
      <c r="B1430" s="1" t="s">
        <v>3449</v>
      </c>
      <c r="C1430" s="1" t="s">
        <v>3450</v>
      </c>
      <c r="D1430" s="1" t="s">
        <v>3451</v>
      </c>
      <c r="E1430" s="1" t="s">
        <v>8933</v>
      </c>
      <c r="F1430" s="17">
        <v>1</v>
      </c>
      <c r="G1430" s="18" t="s">
        <v>14</v>
      </c>
      <c r="H1430" s="1" t="s">
        <v>3083</v>
      </c>
      <c r="I1430" s="7">
        <v>76588.94</v>
      </c>
      <c r="J1430" s="7">
        <v>766</v>
      </c>
      <c r="K1430" s="7">
        <v>1009</v>
      </c>
      <c r="L1430" s="7">
        <v>1424</v>
      </c>
      <c r="M1430" s="7">
        <f>J1430+K1430+L1430</f>
        <v>3199</v>
      </c>
      <c r="N1430" s="7">
        <f>I1430+M1430</f>
        <v>79787.94</v>
      </c>
    </row>
    <row r="1431" spans="1:14" ht="12" customHeight="1">
      <c r="A1431" s="2" t="s">
        <v>5000</v>
      </c>
      <c r="B1431" s="2" t="s">
        <v>4570</v>
      </c>
      <c r="C1431" s="2" t="s">
        <v>5001</v>
      </c>
      <c r="D1431" s="2" t="s">
        <v>5002</v>
      </c>
      <c r="E1431" s="2" t="s">
        <v>3563</v>
      </c>
      <c r="F1431" s="15">
        <v>1</v>
      </c>
      <c r="G1431" s="16" t="s">
        <v>3567</v>
      </c>
      <c r="H1431" s="1" t="s">
        <v>4881</v>
      </c>
      <c r="I1431" s="7">
        <v>34850.18</v>
      </c>
      <c r="J1431" s="7">
        <v>348.5</v>
      </c>
      <c r="K1431" s="7">
        <v>0</v>
      </c>
      <c r="L1431" s="7">
        <v>0</v>
      </c>
      <c r="M1431" s="5">
        <f>+J1431+K1431</f>
        <v>348.5</v>
      </c>
      <c r="N1431" s="7">
        <f>I1431+M1431</f>
        <v>35198.68</v>
      </c>
    </row>
    <row r="1432" spans="1:14" ht="12" customHeight="1">
      <c r="A1432" s="2" t="s">
        <v>3034</v>
      </c>
      <c r="B1432" s="2" t="s">
        <v>3035</v>
      </c>
      <c r="C1432" s="2" t="s">
        <v>482</v>
      </c>
      <c r="D1432" s="2" t="s">
        <v>3036</v>
      </c>
      <c r="E1432" s="2" t="s">
        <v>8934</v>
      </c>
      <c r="F1432" s="15">
        <v>1</v>
      </c>
      <c r="G1432" s="16" t="s">
        <v>25</v>
      </c>
      <c r="H1432" s="1" t="s">
        <v>3020</v>
      </c>
      <c r="I1432" s="7">
        <v>262681.81</v>
      </c>
      <c r="J1432" s="7">
        <v>2626.82</v>
      </c>
      <c r="K1432" s="7">
        <v>0</v>
      </c>
      <c r="L1432" s="7">
        <v>0</v>
      </c>
      <c r="M1432" s="5">
        <f>+J1432+K1432</f>
        <v>2626.82</v>
      </c>
      <c r="N1432" s="7">
        <f>I1432+M1432</f>
        <v>265308.63</v>
      </c>
    </row>
    <row r="1433" spans="1:14" ht="12" customHeight="1">
      <c r="A1433" s="2" t="s">
        <v>3814</v>
      </c>
      <c r="B1433" s="2" t="s">
        <v>3815</v>
      </c>
      <c r="C1433" s="2" t="s">
        <v>3816</v>
      </c>
      <c r="D1433" s="2" t="s">
        <v>3817</v>
      </c>
      <c r="E1433" s="2" t="s">
        <v>3563</v>
      </c>
      <c r="F1433" s="15">
        <v>1</v>
      </c>
      <c r="G1433" s="16" t="s">
        <v>3567</v>
      </c>
      <c r="H1433" s="1" t="s">
        <v>1034</v>
      </c>
      <c r="I1433" s="7">
        <v>61397.33</v>
      </c>
      <c r="J1433" s="7">
        <v>613.97</v>
      </c>
      <c r="K1433" s="7">
        <v>614</v>
      </c>
      <c r="L1433" s="7">
        <v>0</v>
      </c>
      <c r="M1433" s="5">
        <f>+J1433+K1433</f>
        <v>1227.97</v>
      </c>
      <c r="N1433" s="7">
        <f>I1433+M1433</f>
        <v>62625.3</v>
      </c>
    </row>
    <row r="1434" spans="1:14" ht="12" customHeight="1">
      <c r="A1434" s="1" t="s">
        <v>8762</v>
      </c>
      <c r="B1434" s="1" t="s">
        <v>8309</v>
      </c>
      <c r="C1434" s="1" t="s">
        <v>1359</v>
      </c>
      <c r="D1434" s="1" t="s">
        <v>8308</v>
      </c>
      <c r="E1434" s="1" t="s">
        <v>3563</v>
      </c>
      <c r="F1434" s="17">
        <v>1</v>
      </c>
      <c r="G1434" s="18" t="s">
        <v>3567</v>
      </c>
      <c r="H1434" s="1" t="s">
        <v>8939</v>
      </c>
      <c r="I1434" s="7">
        <v>39423</v>
      </c>
      <c r="J1434" s="1"/>
      <c r="K1434" s="1"/>
      <c r="L1434" s="1"/>
      <c r="M1434" s="7">
        <f>J1434+K1434+L1434</f>
        <v>0</v>
      </c>
      <c r="N1434" s="7">
        <f>+M1434+I1434</f>
        <v>39423</v>
      </c>
    </row>
    <row r="1435" spans="1:14" ht="12" customHeight="1">
      <c r="A1435" s="2" t="s">
        <v>5269</v>
      </c>
      <c r="B1435" s="2" t="s">
        <v>420</v>
      </c>
      <c r="C1435" s="2" t="s">
        <v>1120</v>
      </c>
      <c r="D1435" s="2" t="s">
        <v>5270</v>
      </c>
      <c r="E1435" s="2" t="s">
        <v>3563</v>
      </c>
      <c r="F1435" s="15">
        <v>1</v>
      </c>
      <c r="G1435" s="16" t="s">
        <v>3567</v>
      </c>
      <c r="H1435" s="1" t="s">
        <v>3079</v>
      </c>
      <c r="I1435" s="7">
        <v>35350</v>
      </c>
      <c r="J1435" s="7">
        <v>353.5</v>
      </c>
      <c r="K1435" s="7">
        <v>354</v>
      </c>
      <c r="L1435" s="7">
        <v>0</v>
      </c>
      <c r="M1435" s="5">
        <f>+J1435+K1435</f>
        <v>707.5</v>
      </c>
      <c r="N1435" s="7">
        <f>I1435+M1435</f>
        <v>36057.5</v>
      </c>
    </row>
    <row r="1436" spans="1:14" ht="12" customHeight="1">
      <c r="A1436" s="1" t="s">
        <v>8801</v>
      </c>
      <c r="B1436" s="1" t="s">
        <v>8380</v>
      </c>
      <c r="C1436" s="1" t="s">
        <v>8381</v>
      </c>
      <c r="D1436" s="1" t="s">
        <v>8379</v>
      </c>
      <c r="E1436" s="2" t="s">
        <v>6119</v>
      </c>
      <c r="F1436" s="17">
        <v>1</v>
      </c>
      <c r="G1436" s="18" t="s">
        <v>6123</v>
      </c>
      <c r="H1436" s="1" t="s">
        <v>9035</v>
      </c>
      <c r="I1436" s="7">
        <v>25666</v>
      </c>
      <c r="J1436" s="1"/>
      <c r="K1436" s="1"/>
      <c r="L1436" s="1"/>
      <c r="M1436" s="7">
        <f>J1436+K1436+L1436</f>
        <v>0</v>
      </c>
      <c r="N1436" s="7">
        <f>+M1436+I1436</f>
        <v>25666</v>
      </c>
    </row>
    <row r="1437" spans="1:14" ht="12" customHeight="1">
      <c r="A1437" s="2" t="s">
        <v>3726</v>
      </c>
      <c r="B1437" s="2" t="s">
        <v>3727</v>
      </c>
      <c r="C1437" s="2" t="s">
        <v>548</v>
      </c>
      <c r="D1437" s="2" t="s">
        <v>3728</v>
      </c>
      <c r="E1437" s="2" t="s">
        <v>3563</v>
      </c>
      <c r="F1437" s="15">
        <v>1</v>
      </c>
      <c r="G1437" s="16" t="s">
        <v>3567</v>
      </c>
      <c r="H1437" s="1" t="s">
        <v>863</v>
      </c>
      <c r="I1437" s="7">
        <v>45399.5</v>
      </c>
      <c r="J1437" s="7">
        <v>454</v>
      </c>
      <c r="K1437" s="7">
        <v>908</v>
      </c>
      <c r="L1437" s="7">
        <v>0</v>
      </c>
      <c r="M1437" s="5">
        <f>+J1437+K1437</f>
        <v>1362</v>
      </c>
      <c r="N1437" s="7">
        <f aca="true" t="shared" si="96" ref="N1437:N1442">I1437+M1437</f>
        <v>46761.5</v>
      </c>
    </row>
    <row r="1438" spans="1:14" ht="12" customHeight="1">
      <c r="A1438" s="2" t="s">
        <v>7983</v>
      </c>
      <c r="B1438" s="2" t="s">
        <v>819</v>
      </c>
      <c r="C1438" s="2" t="s">
        <v>881</v>
      </c>
      <c r="D1438" s="2" t="s">
        <v>7984</v>
      </c>
      <c r="E1438" s="2" t="s">
        <v>6119</v>
      </c>
      <c r="F1438" s="15">
        <v>1</v>
      </c>
      <c r="G1438" s="16" t="s">
        <v>6123</v>
      </c>
      <c r="H1438" s="1" t="s">
        <v>5862</v>
      </c>
      <c r="I1438" s="7">
        <v>32000</v>
      </c>
      <c r="J1438" s="7">
        <v>320</v>
      </c>
      <c r="K1438" s="7">
        <v>320</v>
      </c>
      <c r="L1438" s="7">
        <v>0</v>
      </c>
      <c r="M1438" s="5">
        <f>+J1438+K1438</f>
        <v>640</v>
      </c>
      <c r="N1438" s="7">
        <f t="shared" si="96"/>
        <v>32640</v>
      </c>
    </row>
    <row r="1439" spans="1:14" ht="12" customHeight="1">
      <c r="A1439" s="1" t="s">
        <v>2088</v>
      </c>
      <c r="B1439" s="1" t="s">
        <v>2089</v>
      </c>
      <c r="C1439" s="1" t="s">
        <v>1835</v>
      </c>
      <c r="D1439" s="1" t="s">
        <v>2090</v>
      </c>
      <c r="E1439" s="1" t="s">
        <v>8933</v>
      </c>
      <c r="F1439" s="17">
        <v>1</v>
      </c>
      <c r="G1439" s="18" t="s">
        <v>1706</v>
      </c>
      <c r="H1439" s="1" t="s">
        <v>1707</v>
      </c>
      <c r="I1439" s="7">
        <v>37370</v>
      </c>
      <c r="J1439" s="7">
        <v>374</v>
      </c>
      <c r="K1439" s="7">
        <v>913</v>
      </c>
      <c r="L1439" s="7">
        <v>0</v>
      </c>
      <c r="M1439" s="7">
        <f>J1439+K1439+L1439</f>
        <v>1287</v>
      </c>
      <c r="N1439" s="7">
        <f t="shared" si="96"/>
        <v>38657</v>
      </c>
    </row>
    <row r="1440" spans="1:14" ht="12" customHeight="1">
      <c r="A1440" s="2" t="s">
        <v>5893</v>
      </c>
      <c r="B1440" s="2" t="s">
        <v>5894</v>
      </c>
      <c r="C1440" s="2" t="s">
        <v>1157</v>
      </c>
      <c r="D1440" s="2" t="s">
        <v>5895</v>
      </c>
      <c r="E1440" s="2" t="s">
        <v>3563</v>
      </c>
      <c r="F1440" s="15">
        <v>1</v>
      </c>
      <c r="G1440" s="16" t="s">
        <v>3567</v>
      </c>
      <c r="H1440" s="1" t="s">
        <v>5862</v>
      </c>
      <c r="I1440" s="7">
        <v>34642.14</v>
      </c>
      <c r="J1440" s="7">
        <v>346.42</v>
      </c>
      <c r="K1440" s="7">
        <v>0</v>
      </c>
      <c r="L1440" s="7">
        <v>0</v>
      </c>
      <c r="M1440" s="5">
        <f>+J1440+K1440</f>
        <v>346.42</v>
      </c>
      <c r="N1440" s="7">
        <f t="shared" si="96"/>
        <v>34988.56</v>
      </c>
    </row>
    <row r="1441" spans="1:14" ht="12" customHeight="1">
      <c r="A1441" s="2" t="s">
        <v>988</v>
      </c>
      <c r="B1441" s="2" t="s">
        <v>989</v>
      </c>
      <c r="C1441" s="2" t="s">
        <v>990</v>
      </c>
      <c r="D1441" s="2" t="s">
        <v>991</v>
      </c>
      <c r="E1441" s="2" t="s">
        <v>8934</v>
      </c>
      <c r="F1441" s="15">
        <v>1</v>
      </c>
      <c r="G1441" s="16" t="s">
        <v>25</v>
      </c>
      <c r="H1441" s="1" t="s">
        <v>987</v>
      </c>
      <c r="I1441" s="7">
        <v>85052</v>
      </c>
      <c r="J1441" s="7">
        <v>850.53</v>
      </c>
      <c r="K1441" s="7">
        <v>2600</v>
      </c>
      <c r="L1441" s="7">
        <v>0</v>
      </c>
      <c r="M1441" s="5">
        <f>+J1441+K1441</f>
        <v>3450.5299999999997</v>
      </c>
      <c r="N1441" s="7">
        <f t="shared" si="96"/>
        <v>88502.53</v>
      </c>
    </row>
    <row r="1442" spans="1:14" ht="12" customHeight="1">
      <c r="A1442" s="2" t="s">
        <v>5953</v>
      </c>
      <c r="B1442" s="2" t="s">
        <v>429</v>
      </c>
      <c r="C1442" s="2" t="s">
        <v>2049</v>
      </c>
      <c r="D1442" s="2" t="s">
        <v>5954</v>
      </c>
      <c r="E1442" s="2" t="s">
        <v>3563</v>
      </c>
      <c r="F1442" s="15">
        <v>1</v>
      </c>
      <c r="G1442" s="16" t="s">
        <v>3567</v>
      </c>
      <c r="H1442" s="1" t="s">
        <v>5862</v>
      </c>
      <c r="I1442" s="7">
        <v>30000</v>
      </c>
      <c r="J1442" s="7">
        <v>300</v>
      </c>
      <c r="K1442" s="7">
        <v>700</v>
      </c>
      <c r="L1442" s="7">
        <v>0</v>
      </c>
      <c r="M1442" s="5">
        <f>+J1442+K1442</f>
        <v>1000</v>
      </c>
      <c r="N1442" s="7">
        <f t="shared" si="96"/>
        <v>31000</v>
      </c>
    </row>
    <row r="1443" spans="1:14" ht="12" customHeight="1">
      <c r="A1443" s="1" t="s">
        <v>8857</v>
      </c>
      <c r="B1443" s="1" t="s">
        <v>3042</v>
      </c>
      <c r="C1443" s="1" t="s">
        <v>163</v>
      </c>
      <c r="D1443" s="1" t="s">
        <v>8496</v>
      </c>
      <c r="E1443" s="1" t="s">
        <v>3563</v>
      </c>
      <c r="F1443" s="17">
        <v>1</v>
      </c>
      <c r="G1443" s="18" t="s">
        <v>3567</v>
      </c>
      <c r="H1443" s="1" t="s">
        <v>8966</v>
      </c>
      <c r="I1443" s="7">
        <v>51586</v>
      </c>
      <c r="J1443" s="1"/>
      <c r="K1443" s="1"/>
      <c r="L1443" s="1"/>
      <c r="M1443" s="7">
        <f>J1443+K1443+L1443</f>
        <v>0</v>
      </c>
      <c r="N1443" s="7">
        <f>+M1443+I1443</f>
        <v>51586</v>
      </c>
    </row>
    <row r="1444" spans="1:14" ht="12" customHeight="1">
      <c r="A1444" s="2" t="s">
        <v>4498</v>
      </c>
      <c r="B1444" s="2" t="s">
        <v>4499</v>
      </c>
      <c r="C1444" s="2" t="s">
        <v>96</v>
      </c>
      <c r="D1444" s="2" t="s">
        <v>4500</v>
      </c>
      <c r="E1444" s="2" t="s">
        <v>3563</v>
      </c>
      <c r="F1444" s="15">
        <v>1</v>
      </c>
      <c r="G1444" s="16" t="s">
        <v>3567</v>
      </c>
      <c r="H1444" s="1" t="s">
        <v>4334</v>
      </c>
      <c r="I1444" s="7">
        <v>41612</v>
      </c>
      <c r="J1444" s="7">
        <v>416.12</v>
      </c>
      <c r="K1444" s="7">
        <v>416</v>
      </c>
      <c r="L1444" s="7">
        <v>0</v>
      </c>
      <c r="M1444" s="5">
        <f>+J1444+K1444</f>
        <v>832.12</v>
      </c>
      <c r="N1444" s="7">
        <f>I1444+M1444</f>
        <v>42444.12</v>
      </c>
    </row>
    <row r="1445" spans="1:14" ht="12" customHeight="1">
      <c r="A1445" s="1" t="s">
        <v>8754</v>
      </c>
      <c r="B1445" s="1" t="s">
        <v>8294</v>
      </c>
      <c r="C1445" s="1" t="s">
        <v>595</v>
      </c>
      <c r="D1445" s="1" t="s">
        <v>8293</v>
      </c>
      <c r="E1445" s="1" t="s">
        <v>3563</v>
      </c>
      <c r="F1445" s="17">
        <v>1</v>
      </c>
      <c r="G1445" s="18" t="s">
        <v>3567</v>
      </c>
      <c r="H1445" s="1" t="s">
        <v>8972</v>
      </c>
      <c r="I1445" s="7">
        <v>45000</v>
      </c>
      <c r="J1445" s="1"/>
      <c r="K1445" s="1"/>
      <c r="L1445" s="1"/>
      <c r="M1445" s="7">
        <f>J1445+K1445+L1445</f>
        <v>0</v>
      </c>
      <c r="N1445" s="7">
        <f>+M1445+I1445</f>
        <v>45000</v>
      </c>
    </row>
    <row r="1446" spans="1:14" ht="12" customHeight="1">
      <c r="A1446" s="2" t="s">
        <v>5217</v>
      </c>
      <c r="B1446" s="2" t="s">
        <v>5218</v>
      </c>
      <c r="C1446" s="2" t="s">
        <v>833</v>
      </c>
      <c r="D1446" s="2" t="s">
        <v>5219</v>
      </c>
      <c r="E1446" s="2" t="s">
        <v>3563</v>
      </c>
      <c r="F1446" s="15">
        <v>1</v>
      </c>
      <c r="G1446" s="16" t="s">
        <v>3567</v>
      </c>
      <c r="H1446" s="1" t="s">
        <v>3079</v>
      </c>
      <c r="I1446" s="7">
        <v>45000</v>
      </c>
      <c r="J1446" s="7">
        <v>450</v>
      </c>
      <c r="K1446" s="7">
        <v>0</v>
      </c>
      <c r="L1446" s="7">
        <v>0</v>
      </c>
      <c r="M1446" s="5">
        <f>+J1446+K1446</f>
        <v>450</v>
      </c>
      <c r="N1446" s="7">
        <f aca="true" t="shared" si="97" ref="N1446:N1491">I1446+M1446</f>
        <v>45450</v>
      </c>
    </row>
    <row r="1447" spans="1:14" ht="12" customHeight="1">
      <c r="A1447" s="2" t="s">
        <v>6835</v>
      </c>
      <c r="B1447" s="2" t="s">
        <v>4427</v>
      </c>
      <c r="C1447" s="2" t="s">
        <v>345</v>
      </c>
      <c r="D1447" s="2" t="s">
        <v>6836</v>
      </c>
      <c r="E1447" s="2" t="s">
        <v>6119</v>
      </c>
      <c r="F1447" s="15">
        <v>1</v>
      </c>
      <c r="G1447" s="16" t="s">
        <v>6123</v>
      </c>
      <c r="H1447" s="1" t="s">
        <v>4334</v>
      </c>
      <c r="I1447" s="7">
        <v>28108.21</v>
      </c>
      <c r="J1447" s="7">
        <v>281.08</v>
      </c>
      <c r="K1447" s="7">
        <v>281</v>
      </c>
      <c r="L1447" s="7">
        <v>0</v>
      </c>
      <c r="M1447" s="5">
        <f>+J1447+K1447</f>
        <v>562.0799999999999</v>
      </c>
      <c r="N1447" s="7">
        <f t="shared" si="97"/>
        <v>28670.29</v>
      </c>
    </row>
    <row r="1448" spans="1:14" ht="12" customHeight="1">
      <c r="A1448" s="2" t="s">
        <v>967</v>
      </c>
      <c r="B1448" s="2" t="s">
        <v>968</v>
      </c>
      <c r="C1448" s="2" t="s">
        <v>969</v>
      </c>
      <c r="D1448" s="2" t="s">
        <v>970</v>
      </c>
      <c r="E1448" s="2" t="s">
        <v>8934</v>
      </c>
      <c r="F1448" s="15">
        <v>1</v>
      </c>
      <c r="G1448" s="16" t="s">
        <v>25</v>
      </c>
      <c r="H1448" s="1" t="s">
        <v>863</v>
      </c>
      <c r="I1448" s="7">
        <v>82977.85</v>
      </c>
      <c r="J1448" s="7">
        <v>829.78</v>
      </c>
      <c r="K1448" s="7">
        <v>2600</v>
      </c>
      <c r="L1448" s="7">
        <v>0</v>
      </c>
      <c r="M1448" s="5">
        <f>+J1448+K1448</f>
        <v>3429.7799999999997</v>
      </c>
      <c r="N1448" s="7">
        <f t="shared" si="97"/>
        <v>86407.63</v>
      </c>
    </row>
    <row r="1449" spans="1:14" ht="12" customHeight="1">
      <c r="A1449" s="2" t="s">
        <v>7928</v>
      </c>
      <c r="B1449" s="2" t="s">
        <v>7567</v>
      </c>
      <c r="C1449" s="2" t="s">
        <v>7929</v>
      </c>
      <c r="D1449" s="2" t="s">
        <v>7930</v>
      </c>
      <c r="E1449" s="2" t="s">
        <v>6119</v>
      </c>
      <c r="F1449" s="15">
        <v>1</v>
      </c>
      <c r="G1449" s="16" t="s">
        <v>6123</v>
      </c>
      <c r="H1449" s="1" t="s">
        <v>5862</v>
      </c>
      <c r="I1449" s="7">
        <v>22871.8</v>
      </c>
      <c r="J1449" s="7">
        <v>228.72</v>
      </c>
      <c r="K1449" s="7">
        <v>229</v>
      </c>
      <c r="L1449" s="7">
        <v>0</v>
      </c>
      <c r="M1449" s="5">
        <f>+J1449+K1449</f>
        <v>457.72</v>
      </c>
      <c r="N1449" s="7">
        <f t="shared" si="97"/>
        <v>23329.52</v>
      </c>
    </row>
    <row r="1450" spans="1:14" ht="12" customHeight="1">
      <c r="A1450" s="2" t="s">
        <v>3651</v>
      </c>
      <c r="B1450" s="2" t="s">
        <v>1369</v>
      </c>
      <c r="C1450" s="2" t="s">
        <v>379</v>
      </c>
      <c r="D1450" s="2" t="s">
        <v>3652</v>
      </c>
      <c r="E1450" s="2" t="s">
        <v>3563</v>
      </c>
      <c r="F1450" s="15">
        <v>1</v>
      </c>
      <c r="G1450" s="16" t="s">
        <v>3567</v>
      </c>
      <c r="H1450" s="1" t="s">
        <v>3568</v>
      </c>
      <c r="I1450" s="7">
        <v>63730.29</v>
      </c>
      <c r="J1450" s="7">
        <v>637.3</v>
      </c>
      <c r="K1450" s="7">
        <v>637</v>
      </c>
      <c r="L1450" s="7">
        <v>0</v>
      </c>
      <c r="M1450" s="5">
        <f>+J1450+K1450</f>
        <v>1274.3</v>
      </c>
      <c r="N1450" s="7">
        <f t="shared" si="97"/>
        <v>65004.590000000004</v>
      </c>
    </row>
    <row r="1451" spans="1:14" ht="12" customHeight="1">
      <c r="A1451" s="1" t="s">
        <v>659</v>
      </c>
      <c r="B1451" s="1" t="s">
        <v>660</v>
      </c>
      <c r="C1451" s="1" t="s">
        <v>12</v>
      </c>
      <c r="D1451" s="1" t="s">
        <v>661</v>
      </c>
      <c r="E1451" s="1" t="s">
        <v>8933</v>
      </c>
      <c r="F1451" s="17">
        <v>1</v>
      </c>
      <c r="G1451" s="18" t="s">
        <v>14</v>
      </c>
      <c r="H1451" s="1" t="s">
        <v>31</v>
      </c>
      <c r="I1451" s="7">
        <v>55870.24</v>
      </c>
      <c r="J1451" s="7">
        <v>559</v>
      </c>
      <c r="K1451" s="7">
        <v>612</v>
      </c>
      <c r="L1451" s="7">
        <v>1697</v>
      </c>
      <c r="M1451" s="7">
        <f>J1451+K1451+L1451</f>
        <v>2868</v>
      </c>
      <c r="N1451" s="7">
        <f t="shared" si="97"/>
        <v>58738.24</v>
      </c>
    </row>
    <row r="1452" spans="1:14" ht="12" customHeight="1">
      <c r="A1452" s="2" t="s">
        <v>933</v>
      </c>
      <c r="B1452" s="2" t="s">
        <v>934</v>
      </c>
      <c r="C1452" s="2" t="s">
        <v>325</v>
      </c>
      <c r="D1452" s="2" t="s">
        <v>935</v>
      </c>
      <c r="E1452" s="2" t="s">
        <v>8934</v>
      </c>
      <c r="F1452" s="15">
        <v>1</v>
      </c>
      <c r="G1452" s="16" t="s">
        <v>25</v>
      </c>
      <c r="H1452" s="1" t="s">
        <v>863</v>
      </c>
      <c r="I1452" s="7">
        <v>213001.93</v>
      </c>
      <c r="J1452" s="7">
        <v>2130.02</v>
      </c>
      <c r="K1452" s="7">
        <v>5900</v>
      </c>
      <c r="L1452" s="7">
        <v>0</v>
      </c>
      <c r="M1452" s="5">
        <f>+J1452+K1452</f>
        <v>8030.02</v>
      </c>
      <c r="N1452" s="7">
        <f t="shared" si="97"/>
        <v>221031.94999999998</v>
      </c>
    </row>
    <row r="1453" spans="1:14" ht="12" customHeight="1">
      <c r="A1453" s="2" t="s">
        <v>900</v>
      </c>
      <c r="B1453" s="2" t="s">
        <v>901</v>
      </c>
      <c r="C1453" s="2" t="s">
        <v>902</v>
      </c>
      <c r="D1453" s="2" t="s">
        <v>903</v>
      </c>
      <c r="E1453" s="2" t="s">
        <v>8934</v>
      </c>
      <c r="F1453" s="15">
        <v>0.65</v>
      </c>
      <c r="G1453" s="16" t="s">
        <v>25</v>
      </c>
      <c r="H1453" s="1" t="s">
        <v>863</v>
      </c>
      <c r="I1453" s="7">
        <v>31841.46</v>
      </c>
      <c r="J1453" s="7">
        <v>318.4</v>
      </c>
      <c r="K1453" s="7">
        <v>0</v>
      </c>
      <c r="L1453" s="7">
        <v>0</v>
      </c>
      <c r="M1453" s="5">
        <f>+J1453+K1453</f>
        <v>318.4</v>
      </c>
      <c r="N1453" s="7">
        <f t="shared" si="97"/>
        <v>32159.86</v>
      </c>
    </row>
    <row r="1454" spans="1:14" ht="12" customHeight="1">
      <c r="A1454" s="1" t="s">
        <v>2671</v>
      </c>
      <c r="B1454" s="1" t="s">
        <v>2672</v>
      </c>
      <c r="C1454" s="1" t="s">
        <v>2673</v>
      </c>
      <c r="D1454" s="1" t="s">
        <v>2674</v>
      </c>
      <c r="E1454" s="1" t="s">
        <v>8933</v>
      </c>
      <c r="F1454" s="17">
        <v>1</v>
      </c>
      <c r="G1454" s="18" t="s">
        <v>14</v>
      </c>
      <c r="H1454" s="1" t="s">
        <v>2641</v>
      </c>
      <c r="I1454" s="7">
        <v>53410</v>
      </c>
      <c r="J1454" s="7">
        <v>490</v>
      </c>
      <c r="K1454" s="7">
        <v>775</v>
      </c>
      <c r="L1454" s="7">
        <v>903</v>
      </c>
      <c r="M1454" s="7">
        <f>J1454+K1454+L1454</f>
        <v>2168</v>
      </c>
      <c r="N1454" s="7">
        <f t="shared" si="97"/>
        <v>55578</v>
      </c>
    </row>
    <row r="1455" spans="1:14" ht="12" customHeight="1">
      <c r="A1455" s="1" t="s">
        <v>1823</v>
      </c>
      <c r="B1455" s="1" t="s">
        <v>1824</v>
      </c>
      <c r="C1455" s="1" t="s">
        <v>1799</v>
      </c>
      <c r="D1455" s="1" t="s">
        <v>1825</v>
      </c>
      <c r="E1455" s="1" t="s">
        <v>8933</v>
      </c>
      <c r="F1455" s="17">
        <v>1</v>
      </c>
      <c r="G1455" s="18" t="s">
        <v>14</v>
      </c>
      <c r="H1455" s="1" t="s">
        <v>1826</v>
      </c>
      <c r="I1455" s="7">
        <v>55499.5</v>
      </c>
      <c r="J1455" s="7">
        <v>555</v>
      </c>
      <c r="K1455" s="7">
        <v>637</v>
      </c>
      <c r="L1455" s="7">
        <v>410</v>
      </c>
      <c r="M1455" s="7">
        <f>J1455+K1455+L1455</f>
        <v>1602</v>
      </c>
      <c r="N1455" s="7">
        <f t="shared" si="97"/>
        <v>57101.5</v>
      </c>
    </row>
    <row r="1456" spans="1:14" ht="12" customHeight="1">
      <c r="A1456" s="2" t="s">
        <v>6027</v>
      </c>
      <c r="B1456" s="2" t="s">
        <v>6028</v>
      </c>
      <c r="C1456" s="2" t="s">
        <v>6029</v>
      </c>
      <c r="D1456" s="2" t="s">
        <v>6030</v>
      </c>
      <c r="E1456" s="2" t="s">
        <v>3563</v>
      </c>
      <c r="F1456" s="15">
        <v>1</v>
      </c>
      <c r="G1456" s="16" t="s">
        <v>3567</v>
      </c>
      <c r="H1456" s="1" t="s">
        <v>5862</v>
      </c>
      <c r="I1456" s="7">
        <v>38380</v>
      </c>
      <c r="J1456" s="7">
        <v>383.8</v>
      </c>
      <c r="K1456" s="7">
        <v>0</v>
      </c>
      <c r="L1456" s="7">
        <v>0</v>
      </c>
      <c r="M1456" s="5">
        <f>+J1456+K1456</f>
        <v>383.8</v>
      </c>
      <c r="N1456" s="7">
        <f t="shared" si="97"/>
        <v>38763.8</v>
      </c>
    </row>
    <row r="1457" spans="1:14" ht="12" customHeight="1">
      <c r="A1457" s="1" t="s">
        <v>3185</v>
      </c>
      <c r="B1457" s="1" t="s">
        <v>3183</v>
      </c>
      <c r="C1457" s="1" t="s">
        <v>3186</v>
      </c>
      <c r="D1457" s="1" t="s">
        <v>3187</v>
      </c>
      <c r="E1457" s="1" t="s">
        <v>8933</v>
      </c>
      <c r="F1457" s="17">
        <v>1</v>
      </c>
      <c r="G1457" s="18" t="s">
        <v>14</v>
      </c>
      <c r="H1457" s="1" t="s">
        <v>3058</v>
      </c>
      <c r="I1457" s="7">
        <v>59498.92</v>
      </c>
      <c r="J1457" s="7">
        <v>595</v>
      </c>
      <c r="K1457" s="7">
        <v>784</v>
      </c>
      <c r="L1457" s="7">
        <v>1625</v>
      </c>
      <c r="M1457" s="7">
        <f>J1457+K1457+L1457</f>
        <v>3004</v>
      </c>
      <c r="N1457" s="7">
        <f t="shared" si="97"/>
        <v>62502.92</v>
      </c>
    </row>
    <row r="1458" spans="1:14" ht="12" customHeight="1">
      <c r="A1458" s="2" t="s">
        <v>929</v>
      </c>
      <c r="B1458" s="2" t="s">
        <v>930</v>
      </c>
      <c r="C1458" s="2" t="s">
        <v>931</v>
      </c>
      <c r="D1458" s="2" t="s">
        <v>932</v>
      </c>
      <c r="E1458" s="2" t="s">
        <v>8934</v>
      </c>
      <c r="F1458" s="15">
        <v>1</v>
      </c>
      <c r="G1458" s="16" t="s">
        <v>25</v>
      </c>
      <c r="H1458" s="1" t="s">
        <v>863</v>
      </c>
      <c r="I1458" s="7">
        <v>32332.42</v>
      </c>
      <c r="J1458" s="7">
        <v>323.32</v>
      </c>
      <c r="K1458" s="7">
        <v>646</v>
      </c>
      <c r="L1458" s="7">
        <v>0</v>
      </c>
      <c r="M1458" s="5">
        <f>+J1458+K1458</f>
        <v>969.3199999999999</v>
      </c>
      <c r="N1458" s="7">
        <f t="shared" si="97"/>
        <v>33301.74</v>
      </c>
    </row>
    <row r="1459" spans="1:14" ht="12" customHeight="1">
      <c r="A1459" s="2" t="s">
        <v>877</v>
      </c>
      <c r="B1459" s="2" t="s">
        <v>878</v>
      </c>
      <c r="C1459" s="2" t="s">
        <v>199</v>
      </c>
      <c r="D1459" s="2" t="s">
        <v>879</v>
      </c>
      <c r="E1459" s="2" t="s">
        <v>8934</v>
      </c>
      <c r="F1459" s="15">
        <v>0.5</v>
      </c>
      <c r="G1459" s="16" t="s">
        <v>25</v>
      </c>
      <c r="H1459" s="1" t="s">
        <v>863</v>
      </c>
      <c r="I1459" s="7">
        <v>78275</v>
      </c>
      <c r="J1459" s="7">
        <v>782.75</v>
      </c>
      <c r="K1459" s="7">
        <v>0</v>
      </c>
      <c r="L1459" s="7">
        <v>0</v>
      </c>
      <c r="M1459" s="5">
        <f>+J1459+K1459</f>
        <v>782.75</v>
      </c>
      <c r="N1459" s="7">
        <f t="shared" si="97"/>
        <v>79057.75</v>
      </c>
    </row>
    <row r="1460" spans="1:14" ht="12" customHeight="1">
      <c r="A1460" s="2" t="s">
        <v>6730</v>
      </c>
      <c r="B1460" s="2" t="s">
        <v>51</v>
      </c>
      <c r="C1460" s="2" t="s">
        <v>6731</v>
      </c>
      <c r="D1460" s="2" t="s">
        <v>6732</v>
      </c>
      <c r="E1460" s="2" t="s">
        <v>6119</v>
      </c>
      <c r="F1460" s="15">
        <v>1</v>
      </c>
      <c r="G1460" s="16" t="s">
        <v>6123</v>
      </c>
      <c r="H1460" s="1" t="s">
        <v>4334</v>
      </c>
      <c r="I1460" s="7">
        <v>30585.83</v>
      </c>
      <c r="J1460" s="7">
        <v>305.86</v>
      </c>
      <c r="K1460" s="7">
        <v>0</v>
      </c>
      <c r="L1460" s="7">
        <v>0</v>
      </c>
      <c r="M1460" s="5">
        <f>+J1460+K1460</f>
        <v>305.86</v>
      </c>
      <c r="N1460" s="7">
        <f t="shared" si="97"/>
        <v>30891.690000000002</v>
      </c>
    </row>
    <row r="1461" spans="1:14" ht="12" customHeight="1">
      <c r="A1461" s="2" t="s">
        <v>2933</v>
      </c>
      <c r="B1461" s="2" t="s">
        <v>2934</v>
      </c>
      <c r="C1461" s="2" t="s">
        <v>211</v>
      </c>
      <c r="D1461" s="2" t="s">
        <v>2935</v>
      </c>
      <c r="E1461" s="2" t="s">
        <v>8934</v>
      </c>
      <c r="F1461" s="15">
        <v>1</v>
      </c>
      <c r="G1461" s="16" t="s">
        <v>25</v>
      </c>
      <c r="H1461" s="1" t="s">
        <v>2879</v>
      </c>
      <c r="I1461" s="7">
        <v>143420</v>
      </c>
      <c r="J1461" s="7">
        <v>1434.21</v>
      </c>
      <c r="K1461" s="7">
        <v>3073.01</v>
      </c>
      <c r="L1461" s="7">
        <v>0</v>
      </c>
      <c r="M1461" s="5">
        <f>+J1461+K1461</f>
        <v>4507.22</v>
      </c>
      <c r="N1461" s="7">
        <f t="shared" si="97"/>
        <v>147927.22</v>
      </c>
    </row>
    <row r="1462" spans="1:14" ht="12" customHeight="1">
      <c r="A1462" s="1" t="s">
        <v>2698</v>
      </c>
      <c r="B1462" s="1" t="s">
        <v>1999</v>
      </c>
      <c r="C1462" s="1" t="s">
        <v>125</v>
      </c>
      <c r="D1462" s="1" t="s">
        <v>2699</v>
      </c>
      <c r="E1462" s="1" t="s">
        <v>8933</v>
      </c>
      <c r="F1462" s="17">
        <v>1</v>
      </c>
      <c r="G1462" s="18" t="s">
        <v>14</v>
      </c>
      <c r="H1462" s="1" t="s">
        <v>2641</v>
      </c>
      <c r="I1462" s="7">
        <v>48500</v>
      </c>
      <c r="J1462" s="7">
        <v>485</v>
      </c>
      <c r="K1462" s="7">
        <v>775</v>
      </c>
      <c r="L1462" s="7">
        <v>903</v>
      </c>
      <c r="M1462" s="7">
        <f>J1462+K1462+L1462</f>
        <v>2163</v>
      </c>
      <c r="N1462" s="7">
        <f t="shared" si="97"/>
        <v>50663</v>
      </c>
    </row>
    <row r="1463" spans="1:14" ht="12" customHeight="1">
      <c r="A1463" s="1" t="s">
        <v>2650</v>
      </c>
      <c r="B1463" s="1" t="s">
        <v>2651</v>
      </c>
      <c r="C1463" s="1" t="s">
        <v>2652</v>
      </c>
      <c r="D1463" s="1" t="s">
        <v>2653</v>
      </c>
      <c r="E1463" s="1" t="s">
        <v>8933</v>
      </c>
      <c r="F1463" s="17">
        <v>1</v>
      </c>
      <c r="G1463" s="18" t="s">
        <v>14</v>
      </c>
      <c r="H1463" s="1" t="s">
        <v>2641</v>
      </c>
      <c r="I1463" s="7">
        <v>46500</v>
      </c>
      <c r="J1463" s="7">
        <v>465</v>
      </c>
      <c r="K1463" s="7">
        <v>517</v>
      </c>
      <c r="L1463" s="7">
        <v>903</v>
      </c>
      <c r="M1463" s="7">
        <f>J1463+K1463+L1463</f>
        <v>1885</v>
      </c>
      <c r="N1463" s="7">
        <f t="shared" si="97"/>
        <v>48385</v>
      </c>
    </row>
    <row r="1464" spans="1:14" ht="12" customHeight="1">
      <c r="A1464" s="1" t="s">
        <v>1134</v>
      </c>
      <c r="B1464" s="1" t="s">
        <v>1135</v>
      </c>
      <c r="C1464" s="1" t="s">
        <v>1136</v>
      </c>
      <c r="D1464" s="1" t="s">
        <v>1137</v>
      </c>
      <c r="E1464" s="1" t="s">
        <v>8933</v>
      </c>
      <c r="F1464" s="17">
        <v>1</v>
      </c>
      <c r="G1464" s="18" t="s">
        <v>14</v>
      </c>
      <c r="H1464" s="1" t="s">
        <v>1014</v>
      </c>
      <c r="I1464" s="7">
        <v>90714</v>
      </c>
      <c r="J1464" s="7">
        <v>832</v>
      </c>
      <c r="K1464" s="7">
        <v>2359</v>
      </c>
      <c r="L1464" s="7">
        <v>1326</v>
      </c>
      <c r="M1464" s="7">
        <f>J1464+K1464+L1464</f>
        <v>4517</v>
      </c>
      <c r="N1464" s="7">
        <f t="shared" si="97"/>
        <v>95231</v>
      </c>
    </row>
    <row r="1465" spans="1:14" ht="12" customHeight="1">
      <c r="A1465" s="2" t="s">
        <v>6093</v>
      </c>
      <c r="B1465" s="2" t="s">
        <v>6094</v>
      </c>
      <c r="C1465" s="2" t="s">
        <v>1094</v>
      </c>
      <c r="D1465" s="2" t="s">
        <v>6095</v>
      </c>
      <c r="E1465" s="2" t="s">
        <v>3563</v>
      </c>
      <c r="F1465" s="15">
        <v>1</v>
      </c>
      <c r="G1465" s="16" t="s">
        <v>3567</v>
      </c>
      <c r="H1465" s="1" t="s">
        <v>3559</v>
      </c>
      <c r="I1465" s="7">
        <v>50000</v>
      </c>
      <c r="J1465" s="7">
        <v>500</v>
      </c>
      <c r="K1465" s="7">
        <v>1515</v>
      </c>
      <c r="L1465" s="7">
        <v>0</v>
      </c>
      <c r="M1465" s="5">
        <f>+J1465+K1465</f>
        <v>2015</v>
      </c>
      <c r="N1465" s="7">
        <f t="shared" si="97"/>
        <v>52015</v>
      </c>
    </row>
    <row r="1466" spans="1:14" ht="12" customHeight="1">
      <c r="A1466" s="2" t="s">
        <v>7682</v>
      </c>
      <c r="B1466" s="2" t="s">
        <v>7683</v>
      </c>
      <c r="C1466" s="2" t="s">
        <v>7684</v>
      </c>
      <c r="D1466" s="2" t="s">
        <v>7685</v>
      </c>
      <c r="E1466" s="2" t="s">
        <v>6119</v>
      </c>
      <c r="F1466" s="15">
        <v>1</v>
      </c>
      <c r="G1466" s="16" t="s">
        <v>6123</v>
      </c>
      <c r="H1466" s="1" t="s">
        <v>3526</v>
      </c>
      <c r="I1466" s="7">
        <v>22725</v>
      </c>
      <c r="J1466" s="7">
        <v>227.25</v>
      </c>
      <c r="K1466" s="7">
        <v>0</v>
      </c>
      <c r="L1466" s="7">
        <v>0</v>
      </c>
      <c r="M1466" s="5">
        <f>+J1466+K1466</f>
        <v>227.25</v>
      </c>
      <c r="N1466" s="7">
        <f t="shared" si="97"/>
        <v>22952.25</v>
      </c>
    </row>
    <row r="1467" spans="1:14" ht="12" customHeight="1">
      <c r="A1467" s="1" t="s">
        <v>1401</v>
      </c>
      <c r="B1467" s="1" t="s">
        <v>430</v>
      </c>
      <c r="C1467" s="1" t="s">
        <v>1402</v>
      </c>
      <c r="D1467" s="1" t="s">
        <v>1403</v>
      </c>
      <c r="E1467" s="1" t="s">
        <v>8933</v>
      </c>
      <c r="F1467" s="17">
        <v>1</v>
      </c>
      <c r="G1467" s="18" t="s">
        <v>14</v>
      </c>
      <c r="H1467" s="1" t="s">
        <v>1009</v>
      </c>
      <c r="I1467" s="7">
        <v>71260.54</v>
      </c>
      <c r="J1467" s="7">
        <v>713</v>
      </c>
      <c r="K1467" s="7">
        <v>1585</v>
      </c>
      <c r="L1467" s="7">
        <v>98</v>
      </c>
      <c r="M1467" s="7">
        <f>J1467+K1467+L1467</f>
        <v>2396</v>
      </c>
      <c r="N1467" s="7">
        <f t="shared" si="97"/>
        <v>73656.54</v>
      </c>
    </row>
    <row r="1468" spans="1:14" ht="12" customHeight="1">
      <c r="A1468" s="2" t="s">
        <v>5123</v>
      </c>
      <c r="B1468" s="2" t="s">
        <v>1017</v>
      </c>
      <c r="C1468" s="2" t="s">
        <v>5124</v>
      </c>
      <c r="D1468" s="2" t="s">
        <v>5125</v>
      </c>
      <c r="E1468" s="2" t="s">
        <v>3563</v>
      </c>
      <c r="F1468" s="15">
        <v>1</v>
      </c>
      <c r="G1468" s="16" t="s">
        <v>3567</v>
      </c>
      <c r="H1468" s="1" t="s">
        <v>3020</v>
      </c>
      <c r="I1468" s="7">
        <v>52015</v>
      </c>
      <c r="J1468" s="7">
        <v>520.15</v>
      </c>
      <c r="K1468" s="7">
        <v>988</v>
      </c>
      <c r="L1468" s="7">
        <v>0</v>
      </c>
      <c r="M1468" s="5">
        <f>+J1468+K1468</f>
        <v>1508.15</v>
      </c>
      <c r="N1468" s="7">
        <f t="shared" si="97"/>
        <v>53523.15</v>
      </c>
    </row>
    <row r="1469" spans="1:14" ht="12" customHeight="1">
      <c r="A1469" s="1" t="s">
        <v>831</v>
      </c>
      <c r="B1469" s="1" t="s">
        <v>832</v>
      </c>
      <c r="C1469" s="1" t="s">
        <v>833</v>
      </c>
      <c r="D1469" s="1" t="s">
        <v>834</v>
      </c>
      <c r="E1469" s="1" t="s">
        <v>8933</v>
      </c>
      <c r="F1469" s="17">
        <v>1</v>
      </c>
      <c r="G1469" s="18" t="s">
        <v>14</v>
      </c>
      <c r="H1469" s="1" t="s">
        <v>66</v>
      </c>
      <c r="I1469" s="7">
        <v>54484.11</v>
      </c>
      <c r="J1469" s="7">
        <v>545</v>
      </c>
      <c r="K1469" s="7">
        <v>598</v>
      </c>
      <c r="L1469" s="7">
        <v>2644</v>
      </c>
      <c r="M1469" s="7">
        <f>J1469+K1469+L1469</f>
        <v>3787</v>
      </c>
      <c r="N1469" s="7">
        <f t="shared" si="97"/>
        <v>58271.11</v>
      </c>
    </row>
    <row r="1470" spans="1:14" ht="12" customHeight="1">
      <c r="A1470" s="2" t="s">
        <v>5470</v>
      </c>
      <c r="B1470" s="2" t="s">
        <v>5471</v>
      </c>
      <c r="C1470" s="2" t="s">
        <v>211</v>
      </c>
      <c r="D1470" s="2" t="s">
        <v>5472</v>
      </c>
      <c r="E1470" s="2" t="s">
        <v>3563</v>
      </c>
      <c r="F1470" s="15">
        <v>1</v>
      </c>
      <c r="G1470" s="16" t="s">
        <v>3567</v>
      </c>
      <c r="H1470" s="1" t="s">
        <v>3526</v>
      </c>
      <c r="I1470" s="7">
        <v>76760</v>
      </c>
      <c r="J1470" s="7">
        <v>767.6</v>
      </c>
      <c r="K1470" s="7">
        <v>0</v>
      </c>
      <c r="L1470" s="7">
        <v>0</v>
      </c>
      <c r="M1470" s="5">
        <f>+J1470+K1470</f>
        <v>767.6</v>
      </c>
      <c r="N1470" s="7">
        <f t="shared" si="97"/>
        <v>77527.6</v>
      </c>
    </row>
    <row r="1471" spans="1:14" ht="12" customHeight="1">
      <c r="A1471" s="1" t="s">
        <v>1716</v>
      </c>
      <c r="B1471" s="1" t="s">
        <v>1717</v>
      </c>
      <c r="C1471" s="1" t="s">
        <v>1718</v>
      </c>
      <c r="D1471" s="1" t="s">
        <v>1719</v>
      </c>
      <c r="E1471" s="1" t="s">
        <v>8933</v>
      </c>
      <c r="F1471" s="17">
        <v>1</v>
      </c>
      <c r="G1471" s="18" t="s">
        <v>14</v>
      </c>
      <c r="H1471" s="1" t="s">
        <v>1688</v>
      </c>
      <c r="I1471" s="7">
        <v>59815.23</v>
      </c>
      <c r="J1471" s="7">
        <v>598</v>
      </c>
      <c r="K1471" s="7">
        <v>674</v>
      </c>
      <c r="L1471" s="7">
        <v>752</v>
      </c>
      <c r="M1471" s="7">
        <f>J1471+K1471+L1471</f>
        <v>2024</v>
      </c>
      <c r="N1471" s="7">
        <f t="shared" si="97"/>
        <v>61839.23</v>
      </c>
    </row>
    <row r="1472" spans="1:14" ht="12" customHeight="1">
      <c r="A1472" s="1" t="s">
        <v>1756</v>
      </c>
      <c r="B1472" s="1" t="s">
        <v>132</v>
      </c>
      <c r="C1472" s="1" t="s">
        <v>1757</v>
      </c>
      <c r="D1472" s="1" t="s">
        <v>1758</v>
      </c>
      <c r="E1472" s="1" t="s">
        <v>8933</v>
      </c>
      <c r="F1472" s="17">
        <v>1</v>
      </c>
      <c r="G1472" s="18" t="s">
        <v>14</v>
      </c>
      <c r="H1472" s="1" t="s">
        <v>1702</v>
      </c>
      <c r="I1472" s="7">
        <v>55381.16</v>
      </c>
      <c r="J1472" s="7">
        <v>554</v>
      </c>
      <c r="K1472" s="7">
        <v>761</v>
      </c>
      <c r="L1472" s="7">
        <v>604</v>
      </c>
      <c r="M1472" s="7">
        <f>J1472+K1472+L1472</f>
        <v>1919</v>
      </c>
      <c r="N1472" s="7">
        <f t="shared" si="97"/>
        <v>57300.16</v>
      </c>
    </row>
    <row r="1473" spans="1:14" ht="12" customHeight="1">
      <c r="A1473" s="2" t="s">
        <v>4741</v>
      </c>
      <c r="B1473" s="2" t="s">
        <v>4742</v>
      </c>
      <c r="C1473" s="2" t="s">
        <v>2184</v>
      </c>
      <c r="D1473" s="2" t="s">
        <v>4743</v>
      </c>
      <c r="E1473" s="2" t="s">
        <v>3563</v>
      </c>
      <c r="F1473" s="15">
        <v>1</v>
      </c>
      <c r="G1473" s="16" t="s">
        <v>3567</v>
      </c>
      <c r="H1473" s="1" t="s">
        <v>2753</v>
      </c>
      <c r="I1473" s="7">
        <v>79449.13</v>
      </c>
      <c r="J1473" s="7">
        <v>794.49</v>
      </c>
      <c r="K1473" s="7">
        <v>1681</v>
      </c>
      <c r="L1473" s="7">
        <v>0</v>
      </c>
      <c r="M1473" s="5">
        <f>+J1473+K1473</f>
        <v>2475.49</v>
      </c>
      <c r="N1473" s="7">
        <f t="shared" si="97"/>
        <v>81924.62000000001</v>
      </c>
    </row>
    <row r="1474" spans="1:14" ht="12" customHeight="1">
      <c r="A1474" s="1" t="s">
        <v>2892</v>
      </c>
      <c r="B1474" s="1" t="s">
        <v>2893</v>
      </c>
      <c r="C1474" s="1" t="s">
        <v>133</v>
      </c>
      <c r="D1474" s="1" t="s">
        <v>2894</v>
      </c>
      <c r="E1474" s="1" t="s">
        <v>8933</v>
      </c>
      <c r="F1474" s="17">
        <v>1</v>
      </c>
      <c r="G1474" s="18" t="s">
        <v>14</v>
      </c>
      <c r="H1474" s="1" t="s">
        <v>2862</v>
      </c>
      <c r="I1474" s="7">
        <v>68000</v>
      </c>
      <c r="J1474" s="7">
        <v>0</v>
      </c>
      <c r="K1474" s="7">
        <v>0</v>
      </c>
      <c r="L1474" s="7">
        <v>0</v>
      </c>
      <c r="M1474" s="7">
        <f>SUM(J1474:L1474)</f>
        <v>0</v>
      </c>
      <c r="N1474" s="7">
        <f t="shared" si="97"/>
        <v>68000</v>
      </c>
    </row>
    <row r="1475" spans="1:14" ht="12" customHeight="1">
      <c r="A1475" s="2" t="s">
        <v>3818</v>
      </c>
      <c r="B1475" s="2" t="s">
        <v>1077</v>
      </c>
      <c r="C1475" s="2" t="s">
        <v>3819</v>
      </c>
      <c r="D1475" s="2" t="s">
        <v>3820</v>
      </c>
      <c r="E1475" s="2" t="s">
        <v>3563</v>
      </c>
      <c r="F1475" s="15">
        <v>1</v>
      </c>
      <c r="G1475" s="16" t="s">
        <v>3567</v>
      </c>
      <c r="H1475" s="1" t="s">
        <v>1034</v>
      </c>
      <c r="I1475" s="7">
        <v>46662</v>
      </c>
      <c r="J1475" s="7">
        <v>466.62</v>
      </c>
      <c r="K1475" s="7">
        <v>467</v>
      </c>
      <c r="L1475" s="7">
        <v>0</v>
      </c>
      <c r="M1475" s="5">
        <f>+J1475+K1475</f>
        <v>933.62</v>
      </c>
      <c r="N1475" s="7">
        <f t="shared" si="97"/>
        <v>47595.62</v>
      </c>
    </row>
    <row r="1476" spans="1:14" ht="12" customHeight="1">
      <c r="A1476" s="1" t="s">
        <v>818</v>
      </c>
      <c r="B1476" s="1" t="s">
        <v>819</v>
      </c>
      <c r="C1476" s="1" t="s">
        <v>820</v>
      </c>
      <c r="D1476" s="1" t="s">
        <v>821</v>
      </c>
      <c r="E1476" s="1" t="s">
        <v>8933</v>
      </c>
      <c r="F1476" s="17">
        <v>1</v>
      </c>
      <c r="G1476" s="18" t="s">
        <v>14</v>
      </c>
      <c r="H1476" s="1" t="s">
        <v>75</v>
      </c>
      <c r="I1476" s="7">
        <v>54484.11</v>
      </c>
      <c r="J1476" s="7">
        <v>545</v>
      </c>
      <c r="K1476" s="7">
        <v>545</v>
      </c>
      <c r="L1476" s="7">
        <v>0</v>
      </c>
      <c r="M1476" s="7">
        <f>J1476+K1476+L1476</f>
        <v>1090</v>
      </c>
      <c r="N1476" s="7">
        <f t="shared" si="97"/>
        <v>55574.11</v>
      </c>
    </row>
    <row r="1477" spans="1:14" ht="12" customHeight="1">
      <c r="A1477" s="1" t="s">
        <v>1026</v>
      </c>
      <c r="B1477" s="1" t="s">
        <v>1027</v>
      </c>
      <c r="C1477" s="1" t="s">
        <v>1028</v>
      </c>
      <c r="D1477" s="1" t="s">
        <v>1029</v>
      </c>
      <c r="E1477" s="1" t="s">
        <v>8933</v>
      </c>
      <c r="F1477" s="17">
        <v>1</v>
      </c>
      <c r="G1477" s="18" t="s">
        <v>14</v>
      </c>
      <c r="H1477" s="1" t="s">
        <v>1000</v>
      </c>
      <c r="I1477" s="7">
        <v>84582</v>
      </c>
      <c r="J1477" s="7">
        <v>776</v>
      </c>
      <c r="K1477" s="7">
        <v>1425</v>
      </c>
      <c r="L1477" s="7">
        <v>1518</v>
      </c>
      <c r="M1477" s="7">
        <f>J1477+K1477+L1477</f>
        <v>3719</v>
      </c>
      <c r="N1477" s="7">
        <f t="shared" si="97"/>
        <v>88301</v>
      </c>
    </row>
    <row r="1478" spans="1:14" ht="12" customHeight="1">
      <c r="A1478" s="2" t="s">
        <v>1927</v>
      </c>
      <c r="B1478" s="2" t="s">
        <v>1928</v>
      </c>
      <c r="C1478" s="2" t="s">
        <v>211</v>
      </c>
      <c r="D1478" s="2" t="s">
        <v>1929</v>
      </c>
      <c r="E1478" s="2" t="s">
        <v>8934</v>
      </c>
      <c r="F1478" s="15">
        <v>1</v>
      </c>
      <c r="G1478" s="16" t="s">
        <v>25</v>
      </c>
      <c r="H1478" s="1" t="s">
        <v>1697</v>
      </c>
      <c r="I1478" s="7">
        <v>102010</v>
      </c>
      <c r="J1478" s="7">
        <v>1020.1</v>
      </c>
      <c r="K1478" s="7">
        <v>2040</v>
      </c>
      <c r="L1478" s="7">
        <v>0</v>
      </c>
      <c r="M1478" s="5">
        <f>+J1478+K1478</f>
        <v>3060.1</v>
      </c>
      <c r="N1478" s="7">
        <f t="shared" si="97"/>
        <v>105070.1</v>
      </c>
    </row>
    <row r="1479" spans="1:14" ht="12" customHeight="1">
      <c r="A1479" s="1" t="s">
        <v>2022</v>
      </c>
      <c r="B1479" s="1" t="s">
        <v>2023</v>
      </c>
      <c r="C1479" s="1" t="s">
        <v>503</v>
      </c>
      <c r="D1479" s="1" t="s">
        <v>2024</v>
      </c>
      <c r="E1479" s="1" t="s">
        <v>8933</v>
      </c>
      <c r="F1479" s="17">
        <v>1</v>
      </c>
      <c r="G1479" s="18" t="s">
        <v>1706</v>
      </c>
      <c r="H1479" s="1" t="s">
        <v>1707</v>
      </c>
      <c r="I1479" s="7">
        <v>42132.15</v>
      </c>
      <c r="J1479" s="7">
        <v>421</v>
      </c>
      <c r="K1479" s="7">
        <v>913</v>
      </c>
      <c r="L1479" s="7">
        <v>0</v>
      </c>
      <c r="M1479" s="7">
        <f>J1479+K1479+L1479</f>
        <v>1334</v>
      </c>
      <c r="N1479" s="7">
        <f t="shared" si="97"/>
        <v>43466.15</v>
      </c>
    </row>
    <row r="1480" spans="1:14" ht="12" customHeight="1">
      <c r="A1480" s="2" t="s">
        <v>1998</v>
      </c>
      <c r="B1480" s="2" t="s">
        <v>1999</v>
      </c>
      <c r="C1480" s="2" t="s">
        <v>1351</v>
      </c>
      <c r="D1480" s="2" t="s">
        <v>2000</v>
      </c>
      <c r="E1480" s="2" t="s">
        <v>8934</v>
      </c>
      <c r="F1480" s="15">
        <v>1</v>
      </c>
      <c r="G1480" s="16" t="s">
        <v>25</v>
      </c>
      <c r="H1480" s="1" t="s">
        <v>1697</v>
      </c>
      <c r="I1480" s="7">
        <v>107493.33</v>
      </c>
      <c r="J1480" s="7">
        <v>1074.93</v>
      </c>
      <c r="K1480" s="7">
        <v>2150</v>
      </c>
      <c r="L1480" s="7">
        <v>0</v>
      </c>
      <c r="M1480" s="5">
        <f>+J1480+K1480</f>
        <v>3224.9300000000003</v>
      </c>
      <c r="N1480" s="7">
        <f t="shared" si="97"/>
        <v>110718.26000000001</v>
      </c>
    </row>
    <row r="1481" spans="1:14" ht="12" customHeight="1">
      <c r="A1481" s="2" t="s">
        <v>8045</v>
      </c>
      <c r="B1481" s="2" t="s">
        <v>3170</v>
      </c>
      <c r="C1481" s="2" t="s">
        <v>376</v>
      </c>
      <c r="D1481" s="2" t="s">
        <v>8046</v>
      </c>
      <c r="E1481" s="2" t="s">
        <v>6119</v>
      </c>
      <c r="F1481" s="15">
        <v>1</v>
      </c>
      <c r="G1481" s="16" t="s">
        <v>6123</v>
      </c>
      <c r="H1481" s="1" t="s">
        <v>3559</v>
      </c>
      <c r="I1481" s="7">
        <v>25626</v>
      </c>
      <c r="J1481" s="7">
        <v>256.26</v>
      </c>
      <c r="K1481" s="7">
        <v>513</v>
      </c>
      <c r="L1481" s="7">
        <v>0</v>
      </c>
      <c r="M1481" s="5">
        <f>+J1481+K1481</f>
        <v>769.26</v>
      </c>
      <c r="N1481" s="7">
        <f t="shared" si="97"/>
        <v>26395.26</v>
      </c>
    </row>
    <row r="1482" spans="1:14" ht="12" customHeight="1">
      <c r="A1482" s="1" t="s">
        <v>1730</v>
      </c>
      <c r="B1482" s="1" t="s">
        <v>1731</v>
      </c>
      <c r="C1482" s="1" t="s">
        <v>172</v>
      </c>
      <c r="D1482" s="1" t="s">
        <v>1732</v>
      </c>
      <c r="E1482" s="1" t="s">
        <v>8933</v>
      </c>
      <c r="F1482" s="17">
        <v>1</v>
      </c>
      <c r="G1482" s="18" t="s">
        <v>1706</v>
      </c>
      <c r="H1482" s="1" t="s">
        <v>1707</v>
      </c>
      <c r="I1482" s="7">
        <v>41551.74</v>
      </c>
      <c r="J1482" s="7">
        <v>416</v>
      </c>
      <c r="K1482" s="7">
        <v>913</v>
      </c>
      <c r="L1482" s="7">
        <v>0</v>
      </c>
      <c r="M1482" s="7">
        <f aca="true" t="shared" si="98" ref="M1482:M1488">J1482+K1482+L1482</f>
        <v>1329</v>
      </c>
      <c r="N1482" s="7">
        <f t="shared" si="97"/>
        <v>42880.74</v>
      </c>
    </row>
    <row r="1483" spans="1:14" ht="12" customHeight="1">
      <c r="A1483" s="1" t="s">
        <v>2161</v>
      </c>
      <c r="B1483" s="1" t="s">
        <v>2162</v>
      </c>
      <c r="C1483" s="1" t="s">
        <v>2163</v>
      </c>
      <c r="D1483" s="1" t="s">
        <v>2164</v>
      </c>
      <c r="E1483" s="1" t="s">
        <v>8933</v>
      </c>
      <c r="F1483" s="17">
        <v>1</v>
      </c>
      <c r="G1483" s="18" t="s">
        <v>1706</v>
      </c>
      <c r="H1483" s="1" t="s">
        <v>1707</v>
      </c>
      <c r="I1483" s="7">
        <v>38950.99</v>
      </c>
      <c r="J1483" s="7">
        <v>390</v>
      </c>
      <c r="K1483" s="7">
        <v>913</v>
      </c>
      <c r="L1483" s="7">
        <v>0</v>
      </c>
      <c r="M1483" s="7">
        <f t="shared" si="98"/>
        <v>1303</v>
      </c>
      <c r="N1483" s="7">
        <f t="shared" si="97"/>
        <v>40253.99</v>
      </c>
    </row>
    <row r="1484" spans="1:14" ht="12" customHeight="1">
      <c r="A1484" s="1" t="s">
        <v>3297</v>
      </c>
      <c r="B1484" s="1" t="s">
        <v>3298</v>
      </c>
      <c r="C1484" s="1" t="s">
        <v>3299</v>
      </c>
      <c r="D1484" s="1" t="s">
        <v>3300</v>
      </c>
      <c r="E1484" s="1" t="s">
        <v>8933</v>
      </c>
      <c r="F1484" s="17">
        <v>1</v>
      </c>
      <c r="G1484" s="18" t="s">
        <v>14</v>
      </c>
      <c r="H1484" s="1" t="s">
        <v>3070</v>
      </c>
      <c r="I1484" s="7">
        <v>61759</v>
      </c>
      <c r="J1484" s="7">
        <v>618</v>
      </c>
      <c r="K1484" s="7">
        <v>814</v>
      </c>
      <c r="L1484" s="7">
        <v>1377</v>
      </c>
      <c r="M1484" s="7">
        <f t="shared" si="98"/>
        <v>2809</v>
      </c>
      <c r="N1484" s="7">
        <f t="shared" si="97"/>
        <v>64568</v>
      </c>
    </row>
    <row r="1485" spans="1:14" ht="12" customHeight="1">
      <c r="A1485" s="1" t="s">
        <v>680</v>
      </c>
      <c r="B1485" s="1" t="s">
        <v>681</v>
      </c>
      <c r="C1485" s="1" t="s">
        <v>682</v>
      </c>
      <c r="D1485" s="1" t="s">
        <v>683</v>
      </c>
      <c r="E1485" s="1" t="s">
        <v>8933</v>
      </c>
      <c r="F1485" s="17">
        <v>1</v>
      </c>
      <c r="G1485" s="18" t="s">
        <v>14</v>
      </c>
      <c r="H1485" s="1" t="s">
        <v>66</v>
      </c>
      <c r="I1485" s="7">
        <v>46185.79</v>
      </c>
      <c r="J1485" s="7">
        <v>462</v>
      </c>
      <c r="K1485" s="7">
        <v>515</v>
      </c>
      <c r="L1485" s="7">
        <v>612</v>
      </c>
      <c r="M1485" s="7">
        <f t="shared" si="98"/>
        <v>1589</v>
      </c>
      <c r="N1485" s="7">
        <f t="shared" si="97"/>
        <v>47774.79</v>
      </c>
    </row>
    <row r="1486" spans="1:14" ht="12" customHeight="1">
      <c r="A1486" s="1" t="s">
        <v>2157</v>
      </c>
      <c r="B1486" s="1" t="s">
        <v>2158</v>
      </c>
      <c r="C1486" s="1" t="s">
        <v>2159</v>
      </c>
      <c r="D1486" s="1" t="s">
        <v>2160</v>
      </c>
      <c r="E1486" s="1" t="s">
        <v>8933</v>
      </c>
      <c r="F1486" s="17">
        <v>1</v>
      </c>
      <c r="G1486" s="18" t="s">
        <v>14</v>
      </c>
      <c r="H1486" s="1" t="s">
        <v>1702</v>
      </c>
      <c r="I1486" s="7">
        <v>71022.63</v>
      </c>
      <c r="J1486" s="7">
        <v>710</v>
      </c>
      <c r="K1486" s="7">
        <v>975</v>
      </c>
      <c r="L1486" s="7">
        <v>742</v>
      </c>
      <c r="M1486" s="7">
        <f t="shared" si="98"/>
        <v>2427</v>
      </c>
      <c r="N1486" s="7">
        <f t="shared" si="97"/>
        <v>73449.63</v>
      </c>
    </row>
    <row r="1487" spans="1:14" ht="12" customHeight="1">
      <c r="A1487" s="1" t="s">
        <v>90</v>
      </c>
      <c r="B1487" s="1" t="s">
        <v>91</v>
      </c>
      <c r="C1487" s="1" t="s">
        <v>92</v>
      </c>
      <c r="D1487" s="1" t="s">
        <v>93</v>
      </c>
      <c r="E1487" s="1" t="s">
        <v>8933</v>
      </c>
      <c r="F1487" s="17">
        <v>1</v>
      </c>
      <c r="G1487" s="18" t="s">
        <v>14</v>
      </c>
      <c r="H1487" s="1" t="s">
        <v>15</v>
      </c>
      <c r="I1487" s="7">
        <v>53449</v>
      </c>
      <c r="J1487" s="7">
        <v>490</v>
      </c>
      <c r="K1487" s="7">
        <v>544</v>
      </c>
      <c r="L1487" s="7">
        <v>0</v>
      </c>
      <c r="M1487" s="7">
        <f t="shared" si="98"/>
        <v>1034</v>
      </c>
      <c r="N1487" s="7">
        <f t="shared" si="97"/>
        <v>54483</v>
      </c>
    </row>
    <row r="1488" spans="1:14" ht="12" customHeight="1">
      <c r="A1488" s="1" t="s">
        <v>472</v>
      </c>
      <c r="B1488" s="1" t="s">
        <v>473</v>
      </c>
      <c r="C1488" s="1" t="s">
        <v>474</v>
      </c>
      <c r="D1488" s="1" t="s">
        <v>475</v>
      </c>
      <c r="E1488" s="1" t="s">
        <v>8933</v>
      </c>
      <c r="F1488" s="17">
        <v>1</v>
      </c>
      <c r="G1488" s="18" t="s">
        <v>14</v>
      </c>
      <c r="H1488" s="1" t="s">
        <v>75</v>
      </c>
      <c r="I1488" s="7">
        <v>52520</v>
      </c>
      <c r="J1488" s="7">
        <v>525</v>
      </c>
      <c r="K1488" s="7">
        <v>579</v>
      </c>
      <c r="L1488" s="7">
        <v>0</v>
      </c>
      <c r="M1488" s="7">
        <f t="shared" si="98"/>
        <v>1104</v>
      </c>
      <c r="N1488" s="7">
        <f t="shared" si="97"/>
        <v>53624</v>
      </c>
    </row>
    <row r="1489" spans="1:14" ht="12" customHeight="1">
      <c r="A1489" s="2" t="s">
        <v>7585</v>
      </c>
      <c r="B1489" s="2" t="s">
        <v>7586</v>
      </c>
      <c r="C1489" s="2" t="s">
        <v>199</v>
      </c>
      <c r="D1489" s="2" t="s">
        <v>7587</v>
      </c>
      <c r="E1489" s="2" t="s">
        <v>6119</v>
      </c>
      <c r="F1489" s="15">
        <v>1</v>
      </c>
      <c r="G1489" s="16" t="s">
        <v>6123</v>
      </c>
      <c r="H1489" s="1" t="s">
        <v>3526</v>
      </c>
      <c r="I1489" s="7">
        <v>43842.08</v>
      </c>
      <c r="J1489" s="7">
        <v>438.42</v>
      </c>
      <c r="K1489" s="7">
        <v>877</v>
      </c>
      <c r="L1489" s="7">
        <v>0</v>
      </c>
      <c r="M1489" s="5">
        <f>+J1489+K1489</f>
        <v>1315.42</v>
      </c>
      <c r="N1489" s="7">
        <f t="shared" si="97"/>
        <v>45157.5</v>
      </c>
    </row>
    <row r="1490" spans="1:14" ht="12" customHeight="1">
      <c r="A1490" s="2" t="s">
        <v>4001</v>
      </c>
      <c r="B1490" s="2" t="s">
        <v>4002</v>
      </c>
      <c r="C1490" s="2" t="s">
        <v>781</v>
      </c>
      <c r="D1490" s="2" t="s">
        <v>4003</v>
      </c>
      <c r="E1490" s="2" t="s">
        <v>3563</v>
      </c>
      <c r="F1490" s="15">
        <v>1</v>
      </c>
      <c r="G1490" s="16" t="s">
        <v>3567</v>
      </c>
      <c r="H1490" s="1" t="s">
        <v>3980</v>
      </c>
      <c r="I1490" s="7">
        <v>49305.53</v>
      </c>
      <c r="J1490" s="7">
        <v>493.06</v>
      </c>
      <c r="K1490" s="7">
        <v>986</v>
      </c>
      <c r="L1490" s="7">
        <v>0</v>
      </c>
      <c r="M1490" s="5">
        <f>+J1490+K1490</f>
        <v>1479.06</v>
      </c>
      <c r="N1490" s="7">
        <f t="shared" si="97"/>
        <v>50784.59</v>
      </c>
    </row>
    <row r="1491" spans="1:14" ht="12" customHeight="1">
      <c r="A1491" s="1" t="s">
        <v>201</v>
      </c>
      <c r="B1491" s="1" t="s">
        <v>202</v>
      </c>
      <c r="C1491" s="1" t="s">
        <v>203</v>
      </c>
      <c r="D1491" s="1" t="s">
        <v>204</v>
      </c>
      <c r="E1491" s="1" t="s">
        <v>8933</v>
      </c>
      <c r="F1491" s="17">
        <v>1</v>
      </c>
      <c r="G1491" s="18" t="s">
        <v>14</v>
      </c>
      <c r="H1491" s="1" t="s">
        <v>15</v>
      </c>
      <c r="I1491" s="7">
        <v>54637</v>
      </c>
      <c r="J1491" s="7">
        <v>501</v>
      </c>
      <c r="K1491" s="7">
        <v>555</v>
      </c>
      <c r="L1491" s="7">
        <v>0</v>
      </c>
      <c r="M1491" s="7">
        <f>J1491+K1491+L1491</f>
        <v>1056</v>
      </c>
      <c r="N1491" s="7">
        <f t="shared" si="97"/>
        <v>55693</v>
      </c>
    </row>
    <row r="1492" spans="1:14" ht="12" customHeight="1">
      <c r="A1492" s="1" t="s">
        <v>8703</v>
      </c>
      <c r="B1492" s="1" t="s">
        <v>8195</v>
      </c>
      <c r="C1492" s="1" t="s">
        <v>1760</v>
      </c>
      <c r="D1492" s="1" t="s">
        <v>8194</v>
      </c>
      <c r="E1492" s="1" t="s">
        <v>8933</v>
      </c>
      <c r="F1492" s="17">
        <v>1</v>
      </c>
      <c r="G1492" s="18" t="s">
        <v>300</v>
      </c>
      <c r="H1492" s="1" t="s">
        <v>8969</v>
      </c>
      <c r="I1492" s="7">
        <v>50000</v>
      </c>
      <c r="J1492" s="1"/>
      <c r="K1492" s="1"/>
      <c r="L1492" s="1"/>
      <c r="M1492" s="7">
        <f>J1492+K1492+L1492</f>
        <v>0</v>
      </c>
      <c r="N1492" s="7">
        <f>+M1492+I1492</f>
        <v>50000</v>
      </c>
    </row>
    <row r="1493" spans="1:14" ht="12" customHeight="1">
      <c r="A1493" s="1" t="s">
        <v>645</v>
      </c>
      <c r="B1493" s="1" t="s">
        <v>646</v>
      </c>
      <c r="C1493" s="1" t="s">
        <v>647</v>
      </c>
      <c r="D1493" s="1" t="s">
        <v>648</v>
      </c>
      <c r="E1493" s="1" t="s">
        <v>8933</v>
      </c>
      <c r="F1493" s="17">
        <v>1</v>
      </c>
      <c r="G1493" s="18" t="s">
        <v>14</v>
      </c>
      <c r="H1493" s="1" t="s">
        <v>153</v>
      </c>
      <c r="I1493" s="7">
        <v>55825</v>
      </c>
      <c r="J1493" s="7">
        <v>512</v>
      </c>
      <c r="K1493" s="7">
        <v>566</v>
      </c>
      <c r="L1493" s="7">
        <v>0</v>
      </c>
      <c r="M1493" s="7">
        <f>J1493+K1493+L1493</f>
        <v>1078</v>
      </c>
      <c r="N1493" s="7">
        <f aca="true" t="shared" si="99" ref="N1493:N1526">I1493+M1493</f>
        <v>56903</v>
      </c>
    </row>
    <row r="1494" spans="1:14" ht="12" customHeight="1">
      <c r="A1494" s="1" t="s">
        <v>996</v>
      </c>
      <c r="B1494" s="1" t="s">
        <v>997</v>
      </c>
      <c r="C1494" s="1" t="s">
        <v>998</v>
      </c>
      <c r="D1494" s="1" t="s">
        <v>999</v>
      </c>
      <c r="E1494" s="1" t="s">
        <v>8933</v>
      </c>
      <c r="F1494" s="17">
        <v>1</v>
      </c>
      <c r="G1494" s="18" t="s">
        <v>14</v>
      </c>
      <c r="H1494" s="1" t="s">
        <v>1000</v>
      </c>
      <c r="I1494" s="7">
        <v>99616.66</v>
      </c>
      <c r="J1494" s="7">
        <v>996</v>
      </c>
      <c r="K1494" s="7">
        <v>1775</v>
      </c>
      <c r="L1494" s="7">
        <v>2715</v>
      </c>
      <c r="M1494" s="7">
        <f>J1494+K1494+L1494</f>
        <v>5486</v>
      </c>
      <c r="N1494" s="7">
        <f t="shared" si="99"/>
        <v>105102.66</v>
      </c>
    </row>
    <row r="1495" spans="1:14" ht="12" customHeight="1">
      <c r="A1495" s="1" t="s">
        <v>3124</v>
      </c>
      <c r="B1495" s="1" t="s">
        <v>3125</v>
      </c>
      <c r="C1495" s="1" t="s">
        <v>708</v>
      </c>
      <c r="D1495" s="1" t="s">
        <v>3126</v>
      </c>
      <c r="E1495" s="1" t="s">
        <v>8933</v>
      </c>
      <c r="F1495" s="17">
        <v>1</v>
      </c>
      <c r="G1495" s="18" t="s">
        <v>14</v>
      </c>
      <c r="H1495" s="1" t="s">
        <v>3107</v>
      </c>
      <c r="I1495" s="7">
        <v>59144.68</v>
      </c>
      <c r="J1495" s="7">
        <v>591</v>
      </c>
      <c r="K1495" s="7">
        <v>779</v>
      </c>
      <c r="L1495" s="7">
        <v>688</v>
      </c>
      <c r="M1495" s="7">
        <f>J1495+K1495+L1495</f>
        <v>2058</v>
      </c>
      <c r="N1495" s="7">
        <f t="shared" si="99"/>
        <v>61202.68</v>
      </c>
    </row>
    <row r="1496" spans="1:14" ht="12" customHeight="1">
      <c r="A1496" s="2" t="s">
        <v>4657</v>
      </c>
      <c r="B1496" s="2" t="s">
        <v>4658</v>
      </c>
      <c r="C1496" s="2" t="s">
        <v>4659</v>
      </c>
      <c r="D1496" s="2" t="s">
        <v>4660</v>
      </c>
      <c r="E1496" s="2" t="s">
        <v>3563</v>
      </c>
      <c r="F1496" s="15">
        <v>1</v>
      </c>
      <c r="G1496" s="16" t="s">
        <v>3567</v>
      </c>
      <c r="H1496" s="1" t="s">
        <v>2645</v>
      </c>
      <c r="I1496" s="7">
        <v>50527.27</v>
      </c>
      <c r="J1496" s="7">
        <v>505.27</v>
      </c>
      <c r="K1496" s="7">
        <v>1011</v>
      </c>
      <c r="L1496" s="7">
        <v>0</v>
      </c>
      <c r="M1496" s="5">
        <f>+J1496+K1496</f>
        <v>1516.27</v>
      </c>
      <c r="N1496" s="7">
        <f t="shared" si="99"/>
        <v>52043.53999999999</v>
      </c>
    </row>
    <row r="1497" spans="1:14" ht="12" customHeight="1">
      <c r="A1497" s="1" t="s">
        <v>1739</v>
      </c>
      <c r="B1497" s="1" t="s">
        <v>1740</v>
      </c>
      <c r="C1497" s="1" t="s">
        <v>1741</v>
      </c>
      <c r="D1497" s="1" t="s">
        <v>1742</v>
      </c>
      <c r="E1497" s="1" t="s">
        <v>8933</v>
      </c>
      <c r="F1497" s="17">
        <v>1</v>
      </c>
      <c r="G1497" s="18" t="s">
        <v>14</v>
      </c>
      <c r="H1497" s="1" t="s">
        <v>1702</v>
      </c>
      <c r="I1497" s="7">
        <v>49228.41</v>
      </c>
      <c r="J1497" s="7">
        <v>492</v>
      </c>
      <c r="K1497" s="7">
        <v>676</v>
      </c>
      <c r="L1497" s="7">
        <v>626</v>
      </c>
      <c r="M1497" s="7">
        <f>J1497+K1497+L1497</f>
        <v>1794</v>
      </c>
      <c r="N1497" s="7">
        <f t="shared" si="99"/>
        <v>51022.41</v>
      </c>
    </row>
    <row r="1498" spans="1:14" ht="12" customHeight="1">
      <c r="A1498" s="1" t="s">
        <v>809</v>
      </c>
      <c r="B1498" s="1" t="s">
        <v>810</v>
      </c>
      <c r="C1498" s="1" t="s">
        <v>628</v>
      </c>
      <c r="D1498" s="1" t="s">
        <v>811</v>
      </c>
      <c r="E1498" s="1" t="s">
        <v>8933</v>
      </c>
      <c r="F1498" s="17">
        <v>1</v>
      </c>
      <c r="G1498" s="18" t="s">
        <v>14</v>
      </c>
      <c r="H1498" s="1" t="s">
        <v>31</v>
      </c>
      <c r="I1498" s="7">
        <v>51642.05</v>
      </c>
      <c r="J1498" s="7">
        <v>516</v>
      </c>
      <c r="K1498" s="7">
        <v>570</v>
      </c>
      <c r="L1498" s="7">
        <v>0</v>
      </c>
      <c r="M1498" s="7">
        <f>J1498+K1498+L1498</f>
        <v>1086</v>
      </c>
      <c r="N1498" s="7">
        <f t="shared" si="99"/>
        <v>52728.05</v>
      </c>
    </row>
    <row r="1499" spans="1:14" ht="12" customHeight="1">
      <c r="A1499" s="2" t="s">
        <v>6652</v>
      </c>
      <c r="B1499" s="2" t="s">
        <v>6653</v>
      </c>
      <c r="C1499" s="2" t="s">
        <v>6654</v>
      </c>
      <c r="D1499" s="2" t="s">
        <v>6655</v>
      </c>
      <c r="E1499" s="2" t="s">
        <v>6119</v>
      </c>
      <c r="F1499" s="15">
        <v>1</v>
      </c>
      <c r="G1499" s="16" t="s">
        <v>6123</v>
      </c>
      <c r="H1499" s="1" t="s">
        <v>1697</v>
      </c>
      <c r="I1499" s="7">
        <v>22192.54</v>
      </c>
      <c r="J1499" s="7">
        <v>221.93</v>
      </c>
      <c r="K1499" s="7">
        <v>222</v>
      </c>
      <c r="L1499" s="7">
        <v>0</v>
      </c>
      <c r="M1499" s="5">
        <f>+J1499+K1499</f>
        <v>443.93</v>
      </c>
      <c r="N1499" s="7">
        <f t="shared" si="99"/>
        <v>22636.47</v>
      </c>
    </row>
    <row r="1500" spans="1:14" ht="12" customHeight="1">
      <c r="A1500" s="1" t="s">
        <v>205</v>
      </c>
      <c r="B1500" s="1" t="s">
        <v>206</v>
      </c>
      <c r="C1500" s="1" t="s">
        <v>207</v>
      </c>
      <c r="D1500" s="1" t="s">
        <v>208</v>
      </c>
      <c r="E1500" s="1" t="s">
        <v>8933</v>
      </c>
      <c r="F1500" s="17">
        <v>1</v>
      </c>
      <c r="G1500" s="18" t="s">
        <v>14</v>
      </c>
      <c r="H1500" s="1" t="s">
        <v>15</v>
      </c>
      <c r="I1500" s="7">
        <v>45701.79</v>
      </c>
      <c r="J1500" s="7">
        <v>457</v>
      </c>
      <c r="K1500" s="7">
        <v>510</v>
      </c>
      <c r="L1500" s="7">
        <v>0</v>
      </c>
      <c r="M1500" s="7">
        <f aca="true" t="shared" si="100" ref="M1500:M1505">J1500+K1500+L1500</f>
        <v>967</v>
      </c>
      <c r="N1500" s="7">
        <f t="shared" si="99"/>
        <v>46668.79</v>
      </c>
    </row>
    <row r="1501" spans="1:14" ht="12" customHeight="1">
      <c r="A1501" s="1" t="s">
        <v>1489</v>
      </c>
      <c r="B1501" s="1" t="s">
        <v>1490</v>
      </c>
      <c r="C1501" s="1" t="s">
        <v>1491</v>
      </c>
      <c r="D1501" s="1" t="s">
        <v>1492</v>
      </c>
      <c r="E1501" s="1" t="s">
        <v>8933</v>
      </c>
      <c r="F1501" s="17">
        <v>1</v>
      </c>
      <c r="G1501" s="18" t="s">
        <v>14</v>
      </c>
      <c r="H1501" s="1" t="s">
        <v>1435</v>
      </c>
      <c r="I1501" s="7">
        <v>65222</v>
      </c>
      <c r="J1501" s="7">
        <v>598</v>
      </c>
      <c r="K1501" s="7">
        <v>638</v>
      </c>
      <c r="L1501" s="7">
        <v>668</v>
      </c>
      <c r="M1501" s="7">
        <f t="shared" si="100"/>
        <v>1904</v>
      </c>
      <c r="N1501" s="7">
        <f t="shared" si="99"/>
        <v>67126</v>
      </c>
    </row>
    <row r="1502" spans="1:14" ht="12" customHeight="1">
      <c r="A1502" s="1" t="s">
        <v>3054</v>
      </c>
      <c r="B1502" s="1" t="s">
        <v>3055</v>
      </c>
      <c r="C1502" s="1" t="s">
        <v>3056</v>
      </c>
      <c r="D1502" s="1" t="s">
        <v>3057</v>
      </c>
      <c r="E1502" s="1" t="s">
        <v>8933</v>
      </c>
      <c r="F1502" s="17">
        <v>1</v>
      </c>
      <c r="G1502" s="18" t="s">
        <v>14</v>
      </c>
      <c r="H1502" s="1" t="s">
        <v>3058</v>
      </c>
      <c r="I1502" s="7">
        <v>69235.09</v>
      </c>
      <c r="J1502" s="7">
        <v>692</v>
      </c>
      <c r="K1502" s="7">
        <v>0</v>
      </c>
      <c r="L1502" s="7">
        <v>0</v>
      </c>
      <c r="M1502" s="7">
        <f t="shared" si="100"/>
        <v>692</v>
      </c>
      <c r="N1502" s="7">
        <f t="shared" si="99"/>
        <v>69927.09</v>
      </c>
    </row>
    <row r="1503" spans="1:14" ht="12" customHeight="1">
      <c r="A1503" s="1" t="s">
        <v>3005</v>
      </c>
      <c r="B1503" s="1" t="s">
        <v>3006</v>
      </c>
      <c r="C1503" s="1" t="s">
        <v>3007</v>
      </c>
      <c r="D1503" s="1" t="s">
        <v>3008</v>
      </c>
      <c r="E1503" s="1" t="s">
        <v>8933</v>
      </c>
      <c r="F1503" s="17">
        <v>1</v>
      </c>
      <c r="G1503" s="18" t="s">
        <v>14</v>
      </c>
      <c r="H1503" s="1" t="s">
        <v>2862</v>
      </c>
      <c r="I1503" s="7">
        <v>64889.12</v>
      </c>
      <c r="J1503" s="7">
        <v>649</v>
      </c>
      <c r="K1503" s="7">
        <v>846</v>
      </c>
      <c r="L1503" s="7">
        <v>4111</v>
      </c>
      <c r="M1503" s="7">
        <f t="shared" si="100"/>
        <v>5606</v>
      </c>
      <c r="N1503" s="7">
        <f t="shared" si="99"/>
        <v>70495.12</v>
      </c>
    </row>
    <row r="1504" spans="1:14" ht="12" customHeight="1">
      <c r="A1504" s="1" t="s">
        <v>396</v>
      </c>
      <c r="B1504" s="1" t="s">
        <v>397</v>
      </c>
      <c r="C1504" s="1" t="s">
        <v>398</v>
      </c>
      <c r="D1504" s="1" t="s">
        <v>399</v>
      </c>
      <c r="E1504" s="1" t="s">
        <v>8933</v>
      </c>
      <c r="F1504" s="17">
        <v>1</v>
      </c>
      <c r="G1504" s="18" t="s">
        <v>14</v>
      </c>
      <c r="H1504" s="1" t="s">
        <v>75</v>
      </c>
      <c r="I1504" s="7">
        <v>53449</v>
      </c>
      <c r="J1504" s="7">
        <v>490</v>
      </c>
      <c r="K1504" s="7">
        <v>544</v>
      </c>
      <c r="L1504" s="7">
        <v>0</v>
      </c>
      <c r="M1504" s="7">
        <f t="shared" si="100"/>
        <v>1034</v>
      </c>
      <c r="N1504" s="7">
        <f t="shared" si="99"/>
        <v>54483</v>
      </c>
    </row>
    <row r="1505" spans="1:14" ht="12" customHeight="1">
      <c r="A1505" s="1" t="s">
        <v>2368</v>
      </c>
      <c r="B1505" s="1" t="s">
        <v>905</v>
      </c>
      <c r="C1505" s="1" t="s">
        <v>2369</v>
      </c>
      <c r="D1505" s="1" t="s">
        <v>2370</v>
      </c>
      <c r="E1505" s="1" t="s">
        <v>8933</v>
      </c>
      <c r="F1505" s="17">
        <v>1</v>
      </c>
      <c r="G1505" s="18" t="s">
        <v>14</v>
      </c>
      <c r="H1505" s="1" t="s">
        <v>2235</v>
      </c>
      <c r="I1505" s="7">
        <v>85354</v>
      </c>
      <c r="J1505" s="7">
        <v>783</v>
      </c>
      <c r="K1505" s="7">
        <v>907</v>
      </c>
      <c r="L1505" s="7">
        <v>699</v>
      </c>
      <c r="M1505" s="7">
        <f t="shared" si="100"/>
        <v>2389</v>
      </c>
      <c r="N1505" s="7">
        <f t="shared" si="99"/>
        <v>87743</v>
      </c>
    </row>
    <row r="1506" spans="1:14" ht="12" customHeight="1">
      <c r="A1506" s="2" t="s">
        <v>6881</v>
      </c>
      <c r="B1506" s="2" t="s">
        <v>2614</v>
      </c>
      <c r="C1506" s="2" t="s">
        <v>4421</v>
      </c>
      <c r="D1506" s="2" t="s">
        <v>6882</v>
      </c>
      <c r="E1506" s="2" t="s">
        <v>6119</v>
      </c>
      <c r="F1506" s="15">
        <v>1</v>
      </c>
      <c r="G1506" s="16" t="s">
        <v>6123</v>
      </c>
      <c r="H1506" s="1" t="s">
        <v>4334</v>
      </c>
      <c r="I1506" s="7">
        <v>25750</v>
      </c>
      <c r="J1506" s="7">
        <v>257.5</v>
      </c>
      <c r="K1506" s="7">
        <v>0</v>
      </c>
      <c r="L1506" s="7">
        <v>0</v>
      </c>
      <c r="M1506" s="5">
        <f>+J1506+K1506</f>
        <v>257.5</v>
      </c>
      <c r="N1506" s="7">
        <f t="shared" si="99"/>
        <v>26007.5</v>
      </c>
    </row>
    <row r="1507" spans="1:14" ht="12" customHeight="1">
      <c r="A1507" s="1" t="s">
        <v>3214</v>
      </c>
      <c r="B1507" s="1" t="s">
        <v>3215</v>
      </c>
      <c r="C1507" s="1" t="s">
        <v>3216</v>
      </c>
      <c r="D1507" s="1" t="s">
        <v>3217</v>
      </c>
      <c r="E1507" s="1" t="s">
        <v>8933</v>
      </c>
      <c r="F1507" s="17">
        <v>1</v>
      </c>
      <c r="G1507" s="18" t="s">
        <v>300</v>
      </c>
      <c r="H1507" s="1" t="s">
        <v>3092</v>
      </c>
      <c r="I1507" s="7">
        <v>55000</v>
      </c>
      <c r="J1507" s="7">
        <v>515</v>
      </c>
      <c r="K1507" s="7">
        <v>0</v>
      </c>
      <c r="L1507" s="7">
        <v>0</v>
      </c>
      <c r="M1507" s="7">
        <f>J1507+K1507+L1507</f>
        <v>515</v>
      </c>
      <c r="N1507" s="7">
        <f t="shared" si="99"/>
        <v>55515</v>
      </c>
    </row>
    <row r="1508" spans="1:14" ht="12" customHeight="1">
      <c r="A1508" s="2" t="s">
        <v>887</v>
      </c>
      <c r="B1508" s="2" t="s">
        <v>888</v>
      </c>
      <c r="C1508" s="2" t="s">
        <v>376</v>
      </c>
      <c r="D1508" s="2" t="s">
        <v>889</v>
      </c>
      <c r="E1508" s="2" t="s">
        <v>8934</v>
      </c>
      <c r="F1508" s="15">
        <v>1</v>
      </c>
      <c r="G1508" s="16" t="s">
        <v>25</v>
      </c>
      <c r="H1508" s="1" t="s">
        <v>863</v>
      </c>
      <c r="I1508" s="7">
        <v>312090</v>
      </c>
      <c r="J1508" s="7">
        <v>3120.9</v>
      </c>
      <c r="K1508" s="7">
        <v>2910</v>
      </c>
      <c r="L1508" s="7">
        <v>0</v>
      </c>
      <c r="M1508" s="5">
        <f>+J1508+K1508</f>
        <v>6030.9</v>
      </c>
      <c r="N1508" s="7">
        <f t="shared" si="99"/>
        <v>318120.9</v>
      </c>
    </row>
    <row r="1509" spans="1:14" ht="12" customHeight="1">
      <c r="A1509" s="1" t="s">
        <v>3009</v>
      </c>
      <c r="B1509" s="1" t="s">
        <v>819</v>
      </c>
      <c r="C1509" s="1" t="s">
        <v>429</v>
      </c>
      <c r="D1509" s="1" t="s">
        <v>3010</v>
      </c>
      <c r="E1509" s="1" t="s">
        <v>8933</v>
      </c>
      <c r="F1509" s="17">
        <v>1</v>
      </c>
      <c r="G1509" s="18" t="s">
        <v>14</v>
      </c>
      <c r="H1509" s="1" t="s">
        <v>2862</v>
      </c>
      <c r="I1509" s="7">
        <v>55000</v>
      </c>
      <c r="J1509" s="7">
        <v>522</v>
      </c>
      <c r="K1509" s="7">
        <v>340</v>
      </c>
      <c r="L1509" s="7">
        <v>1000</v>
      </c>
      <c r="M1509" s="7">
        <f>J1509+K1509+L1509</f>
        <v>1862</v>
      </c>
      <c r="N1509" s="7">
        <f t="shared" si="99"/>
        <v>56862</v>
      </c>
    </row>
    <row r="1510" spans="1:14" ht="12" customHeight="1">
      <c r="A1510" s="1" t="s">
        <v>3274</v>
      </c>
      <c r="B1510" s="1" t="s">
        <v>3275</v>
      </c>
      <c r="C1510" s="1" t="s">
        <v>3276</v>
      </c>
      <c r="D1510" s="1" t="s">
        <v>3277</v>
      </c>
      <c r="E1510" s="1" t="s">
        <v>8933</v>
      </c>
      <c r="F1510" s="17">
        <v>1</v>
      </c>
      <c r="G1510" s="18" t="s">
        <v>14</v>
      </c>
      <c r="H1510" s="1" t="s">
        <v>3083</v>
      </c>
      <c r="I1510" s="7">
        <v>65447</v>
      </c>
      <c r="J1510" s="7">
        <v>600</v>
      </c>
      <c r="K1510" s="7">
        <v>791</v>
      </c>
      <c r="L1510" s="7">
        <v>852</v>
      </c>
      <c r="M1510" s="7">
        <f>J1510+K1510+L1510</f>
        <v>2243</v>
      </c>
      <c r="N1510" s="7">
        <f t="shared" si="99"/>
        <v>67690</v>
      </c>
    </row>
    <row r="1511" spans="1:14" ht="12" customHeight="1">
      <c r="A1511" s="2" t="s">
        <v>4137</v>
      </c>
      <c r="B1511" s="2" t="s">
        <v>1883</v>
      </c>
      <c r="C1511" s="2" t="s">
        <v>511</v>
      </c>
      <c r="D1511" s="2" t="s">
        <v>4138</v>
      </c>
      <c r="E1511" s="2" t="s">
        <v>3563</v>
      </c>
      <c r="F1511" s="15">
        <v>1</v>
      </c>
      <c r="G1511" s="16" t="s">
        <v>3567</v>
      </c>
      <c r="H1511" s="1" t="s">
        <v>1697</v>
      </c>
      <c r="I1511" s="7">
        <v>40779.01</v>
      </c>
      <c r="J1511" s="7">
        <v>407.79</v>
      </c>
      <c r="K1511" s="7">
        <v>885</v>
      </c>
      <c r="L1511" s="7">
        <v>0</v>
      </c>
      <c r="M1511" s="5">
        <f>+J1511+K1511</f>
        <v>1292.79</v>
      </c>
      <c r="N1511" s="7">
        <f t="shared" si="99"/>
        <v>42071.8</v>
      </c>
    </row>
    <row r="1512" spans="1:14" ht="12" customHeight="1">
      <c r="A1512" s="1" t="s">
        <v>1581</v>
      </c>
      <c r="B1512" s="1" t="s">
        <v>1582</v>
      </c>
      <c r="C1512" s="1" t="s">
        <v>1583</v>
      </c>
      <c r="D1512" s="1" t="s">
        <v>1584</v>
      </c>
      <c r="E1512" s="1" t="s">
        <v>8933</v>
      </c>
      <c r="F1512" s="17">
        <v>0.275</v>
      </c>
      <c r="G1512" s="18" t="s">
        <v>300</v>
      </c>
      <c r="H1512" s="1" t="s">
        <v>1440</v>
      </c>
      <c r="I1512" s="7">
        <v>13633.99</v>
      </c>
      <c r="J1512" s="7">
        <v>136</v>
      </c>
      <c r="K1512" s="7">
        <v>136</v>
      </c>
      <c r="L1512" s="7">
        <v>136</v>
      </c>
      <c r="M1512" s="7">
        <f aca="true" t="shared" si="101" ref="M1512:M1519">J1512+K1512+L1512</f>
        <v>408</v>
      </c>
      <c r="N1512" s="7">
        <f t="shared" si="99"/>
        <v>14041.99</v>
      </c>
    </row>
    <row r="1513" spans="1:14" ht="12" customHeight="1">
      <c r="A1513" s="1" t="s">
        <v>1631</v>
      </c>
      <c r="B1513" s="1" t="s">
        <v>1632</v>
      </c>
      <c r="C1513" s="1" t="s">
        <v>482</v>
      </c>
      <c r="D1513" s="1" t="s">
        <v>1633</v>
      </c>
      <c r="E1513" s="1" t="s">
        <v>8933</v>
      </c>
      <c r="F1513" s="17">
        <v>1</v>
      </c>
      <c r="G1513" s="18" t="s">
        <v>14</v>
      </c>
      <c r="H1513" s="1" t="s">
        <v>1435</v>
      </c>
      <c r="I1513" s="7">
        <v>65222</v>
      </c>
      <c r="J1513" s="7">
        <v>598</v>
      </c>
      <c r="K1513" s="7">
        <v>669</v>
      </c>
      <c r="L1513" s="7">
        <v>668</v>
      </c>
      <c r="M1513" s="7">
        <f t="shared" si="101"/>
        <v>1935</v>
      </c>
      <c r="N1513" s="7">
        <f t="shared" si="99"/>
        <v>67157</v>
      </c>
    </row>
    <row r="1514" spans="1:14" ht="12" customHeight="1">
      <c r="A1514" s="1" t="s">
        <v>618</v>
      </c>
      <c r="B1514" s="1" t="s">
        <v>619</v>
      </c>
      <c r="C1514" s="1" t="s">
        <v>620</v>
      </c>
      <c r="D1514" s="1" t="s">
        <v>621</v>
      </c>
      <c r="E1514" s="1" t="s">
        <v>8933</v>
      </c>
      <c r="F1514" s="17">
        <v>1</v>
      </c>
      <c r="G1514" s="18" t="s">
        <v>14</v>
      </c>
      <c r="H1514" s="1" t="s">
        <v>66</v>
      </c>
      <c r="I1514" s="7">
        <v>57750</v>
      </c>
      <c r="J1514" s="7">
        <v>304</v>
      </c>
      <c r="K1514" s="7">
        <v>0</v>
      </c>
      <c r="L1514" s="7">
        <v>0</v>
      </c>
      <c r="M1514" s="7">
        <f t="shared" si="101"/>
        <v>304</v>
      </c>
      <c r="N1514" s="7">
        <f t="shared" si="99"/>
        <v>58054</v>
      </c>
    </row>
    <row r="1515" spans="1:14" ht="12" customHeight="1">
      <c r="A1515" s="1" t="s">
        <v>2279</v>
      </c>
      <c r="B1515" s="1" t="s">
        <v>2280</v>
      </c>
      <c r="C1515" s="1" t="s">
        <v>345</v>
      </c>
      <c r="D1515" s="1" t="s">
        <v>2281</v>
      </c>
      <c r="E1515" s="1" t="s">
        <v>8933</v>
      </c>
      <c r="F1515" s="17">
        <v>1</v>
      </c>
      <c r="G1515" s="18" t="s">
        <v>14</v>
      </c>
      <c r="H1515" s="1" t="s">
        <v>2261</v>
      </c>
      <c r="I1515" s="7">
        <v>73222.28</v>
      </c>
      <c r="J1515" s="7">
        <v>732</v>
      </c>
      <c r="K1515" s="7">
        <v>848</v>
      </c>
      <c r="L1515" s="7">
        <v>282</v>
      </c>
      <c r="M1515" s="7">
        <f t="shared" si="101"/>
        <v>1862</v>
      </c>
      <c r="N1515" s="7">
        <f t="shared" si="99"/>
        <v>75084.28</v>
      </c>
    </row>
    <row r="1516" spans="1:14" ht="12" customHeight="1">
      <c r="A1516" s="1" t="s">
        <v>3395</v>
      </c>
      <c r="B1516" s="1" t="s">
        <v>3396</v>
      </c>
      <c r="C1516" s="1" t="s">
        <v>3397</v>
      </c>
      <c r="D1516" s="1" t="s">
        <v>3398</v>
      </c>
      <c r="E1516" s="1" t="s">
        <v>8933</v>
      </c>
      <c r="F1516" s="17">
        <v>1</v>
      </c>
      <c r="G1516" s="18" t="s">
        <v>14</v>
      </c>
      <c r="H1516" s="1" t="s">
        <v>3083</v>
      </c>
      <c r="I1516" s="7">
        <v>45450</v>
      </c>
      <c r="J1516" s="7">
        <v>455</v>
      </c>
      <c r="K1516" s="7">
        <v>0</v>
      </c>
      <c r="L1516" s="7">
        <v>0</v>
      </c>
      <c r="M1516" s="7">
        <f t="shared" si="101"/>
        <v>455</v>
      </c>
      <c r="N1516" s="7">
        <f t="shared" si="99"/>
        <v>45905</v>
      </c>
    </row>
    <row r="1517" spans="1:14" ht="12" customHeight="1">
      <c r="A1517" s="1" t="s">
        <v>574</v>
      </c>
      <c r="B1517" s="1" t="s">
        <v>575</v>
      </c>
      <c r="C1517" s="1" t="s">
        <v>576</v>
      </c>
      <c r="D1517" s="1" t="s">
        <v>577</v>
      </c>
      <c r="E1517" s="1" t="s">
        <v>8933</v>
      </c>
      <c r="F1517" s="17">
        <v>1</v>
      </c>
      <c r="G1517" s="18" t="s">
        <v>14</v>
      </c>
      <c r="H1517" s="1" t="s">
        <v>15</v>
      </c>
      <c r="I1517" s="7">
        <v>30000</v>
      </c>
      <c r="J1517" s="7">
        <v>300</v>
      </c>
      <c r="K1517" s="7">
        <v>300</v>
      </c>
      <c r="L1517" s="7">
        <v>0</v>
      </c>
      <c r="M1517" s="7">
        <f t="shared" si="101"/>
        <v>600</v>
      </c>
      <c r="N1517" s="7">
        <f t="shared" si="99"/>
        <v>30600</v>
      </c>
    </row>
    <row r="1518" spans="1:14" ht="12" customHeight="1">
      <c r="A1518" s="1" t="s">
        <v>666</v>
      </c>
      <c r="B1518" s="1" t="s">
        <v>667</v>
      </c>
      <c r="C1518" s="1" t="s">
        <v>345</v>
      </c>
      <c r="D1518" s="1" t="s">
        <v>668</v>
      </c>
      <c r="E1518" s="1" t="s">
        <v>8933</v>
      </c>
      <c r="F1518" s="17">
        <v>1</v>
      </c>
      <c r="G1518" s="18" t="s">
        <v>14</v>
      </c>
      <c r="H1518" s="1" t="s">
        <v>15</v>
      </c>
      <c r="I1518" s="7">
        <v>30000</v>
      </c>
      <c r="J1518" s="7">
        <v>300</v>
      </c>
      <c r="K1518" s="7">
        <v>300</v>
      </c>
      <c r="L1518" s="7">
        <v>0</v>
      </c>
      <c r="M1518" s="7">
        <f t="shared" si="101"/>
        <v>600</v>
      </c>
      <c r="N1518" s="7">
        <f t="shared" si="99"/>
        <v>30600</v>
      </c>
    </row>
    <row r="1519" spans="1:14" ht="12" customHeight="1">
      <c r="A1519" s="1" t="s">
        <v>1539</v>
      </c>
      <c r="B1519" s="1" t="s">
        <v>1540</v>
      </c>
      <c r="C1519" s="1" t="s">
        <v>1541</v>
      </c>
      <c r="D1519" s="1" t="s">
        <v>1542</v>
      </c>
      <c r="E1519" s="2" t="s">
        <v>8934</v>
      </c>
      <c r="F1519" s="17">
        <v>1</v>
      </c>
      <c r="G1519" s="18" t="s">
        <v>25</v>
      </c>
      <c r="H1519" s="1" t="s">
        <v>1445</v>
      </c>
      <c r="I1519" s="7">
        <v>101282.8</v>
      </c>
      <c r="J1519" s="7">
        <v>661</v>
      </c>
      <c r="K1519" s="7">
        <v>773</v>
      </c>
      <c r="L1519" s="7">
        <v>563</v>
      </c>
      <c r="M1519" s="7">
        <f t="shared" si="101"/>
        <v>1997</v>
      </c>
      <c r="N1519" s="7">
        <f t="shared" si="99"/>
        <v>103279.8</v>
      </c>
    </row>
    <row r="1520" spans="1:14" ht="12" customHeight="1">
      <c r="A1520" s="2" t="s">
        <v>6564</v>
      </c>
      <c r="B1520" s="2" t="s">
        <v>132</v>
      </c>
      <c r="C1520" s="2" t="s">
        <v>1136</v>
      </c>
      <c r="D1520" s="2" t="s">
        <v>6565</v>
      </c>
      <c r="E1520" s="2" t="s">
        <v>6119</v>
      </c>
      <c r="F1520" s="15">
        <v>1</v>
      </c>
      <c r="G1520" s="16" t="s">
        <v>6123</v>
      </c>
      <c r="H1520" s="1" t="s">
        <v>1697</v>
      </c>
      <c r="I1520" s="7">
        <v>29948.52</v>
      </c>
      <c r="J1520" s="7">
        <v>299.49</v>
      </c>
      <c r="K1520" s="7">
        <v>299</v>
      </c>
      <c r="L1520" s="7">
        <v>0</v>
      </c>
      <c r="M1520" s="5">
        <f>+J1520+K1520</f>
        <v>598.49</v>
      </c>
      <c r="N1520" s="7">
        <f t="shared" si="99"/>
        <v>30547.010000000002</v>
      </c>
    </row>
    <row r="1521" spans="1:14" ht="12" customHeight="1">
      <c r="A1521" s="1" t="s">
        <v>1407</v>
      </c>
      <c r="B1521" s="1" t="s">
        <v>942</v>
      </c>
      <c r="C1521" s="1" t="s">
        <v>1408</v>
      </c>
      <c r="D1521" s="1" t="s">
        <v>1409</v>
      </c>
      <c r="E1521" s="1" t="s">
        <v>8933</v>
      </c>
      <c r="F1521" s="17">
        <v>1</v>
      </c>
      <c r="G1521" s="18" t="s">
        <v>14</v>
      </c>
      <c r="H1521" s="1" t="s">
        <v>1000</v>
      </c>
      <c r="I1521" s="7">
        <v>45000</v>
      </c>
      <c r="J1521" s="7">
        <v>0</v>
      </c>
      <c r="K1521" s="7">
        <v>0</v>
      </c>
      <c r="L1521" s="7">
        <v>0</v>
      </c>
      <c r="M1521" s="7">
        <f>SUM(J1521:L1521)</f>
        <v>0</v>
      </c>
      <c r="N1521" s="7">
        <f t="shared" si="99"/>
        <v>45000</v>
      </c>
    </row>
    <row r="1522" spans="1:14" ht="12" customHeight="1">
      <c r="A1522" s="1" t="s">
        <v>2664</v>
      </c>
      <c r="B1522" s="1" t="s">
        <v>2665</v>
      </c>
      <c r="C1522" s="1" t="s">
        <v>2666</v>
      </c>
      <c r="D1522" s="1" t="s">
        <v>2667</v>
      </c>
      <c r="E1522" s="1" t="s">
        <v>8933</v>
      </c>
      <c r="F1522" s="17">
        <v>1</v>
      </c>
      <c r="G1522" s="18" t="s">
        <v>14</v>
      </c>
      <c r="H1522" s="1" t="s">
        <v>2641</v>
      </c>
      <c r="I1522" s="7">
        <v>48500</v>
      </c>
      <c r="J1522" s="7">
        <v>485</v>
      </c>
      <c r="K1522" s="7">
        <v>775</v>
      </c>
      <c r="L1522" s="7">
        <v>903</v>
      </c>
      <c r="M1522" s="7">
        <f>J1522+K1522+L1522</f>
        <v>2163</v>
      </c>
      <c r="N1522" s="7">
        <f t="shared" si="99"/>
        <v>50663</v>
      </c>
    </row>
    <row r="1523" spans="1:14" ht="12" customHeight="1">
      <c r="A1523" s="1" t="s">
        <v>249</v>
      </c>
      <c r="B1523" s="1" t="s">
        <v>250</v>
      </c>
      <c r="C1523" s="1" t="s">
        <v>251</v>
      </c>
      <c r="D1523" s="1" t="s">
        <v>252</v>
      </c>
      <c r="E1523" s="1" t="s">
        <v>8933</v>
      </c>
      <c r="F1523" s="17">
        <v>1</v>
      </c>
      <c r="G1523" s="18" t="s">
        <v>14</v>
      </c>
      <c r="H1523" s="1" t="s">
        <v>66</v>
      </c>
      <c r="I1523" s="7">
        <v>45400</v>
      </c>
      <c r="J1523" s="7">
        <v>454</v>
      </c>
      <c r="K1523" s="7">
        <v>507</v>
      </c>
      <c r="L1523" s="7">
        <v>0</v>
      </c>
      <c r="M1523" s="7">
        <f>J1523+K1523+L1523</f>
        <v>961</v>
      </c>
      <c r="N1523" s="7">
        <f t="shared" si="99"/>
        <v>46361</v>
      </c>
    </row>
    <row r="1524" spans="1:14" ht="12" customHeight="1">
      <c r="A1524" s="2" t="s">
        <v>5676</v>
      </c>
      <c r="B1524" s="2" t="s">
        <v>5677</v>
      </c>
      <c r="C1524" s="2" t="s">
        <v>5678</v>
      </c>
      <c r="D1524" s="2" t="s">
        <v>5679</v>
      </c>
      <c r="E1524" s="2" t="s">
        <v>3563</v>
      </c>
      <c r="F1524" s="15">
        <v>1</v>
      </c>
      <c r="G1524" s="16" t="s">
        <v>3567</v>
      </c>
      <c r="H1524" s="1" t="s">
        <v>3526</v>
      </c>
      <c r="I1524" s="7">
        <v>72114</v>
      </c>
      <c r="J1524" s="7">
        <v>721.14</v>
      </c>
      <c r="K1524" s="7">
        <v>1442</v>
      </c>
      <c r="L1524" s="7">
        <v>0</v>
      </c>
      <c r="M1524" s="5">
        <f>+J1524+K1524</f>
        <v>2163.14</v>
      </c>
      <c r="N1524" s="7">
        <f t="shared" si="99"/>
        <v>74277.14</v>
      </c>
    </row>
    <row r="1525" spans="1:14" ht="12" customHeight="1">
      <c r="A1525" s="2" t="s">
        <v>8030</v>
      </c>
      <c r="B1525" s="2" t="s">
        <v>8031</v>
      </c>
      <c r="C1525" s="2" t="s">
        <v>7951</v>
      </c>
      <c r="D1525" s="2" t="s">
        <v>8032</v>
      </c>
      <c r="E1525" s="2" t="s">
        <v>6119</v>
      </c>
      <c r="F1525" s="15">
        <v>1</v>
      </c>
      <c r="G1525" s="16" t="s">
        <v>6123</v>
      </c>
      <c r="H1525" s="1" t="s">
        <v>3559</v>
      </c>
      <c r="I1525" s="7">
        <v>34235.12</v>
      </c>
      <c r="J1525" s="7">
        <v>342.35</v>
      </c>
      <c r="K1525" s="7">
        <v>342</v>
      </c>
      <c r="L1525" s="7">
        <v>0</v>
      </c>
      <c r="M1525" s="5">
        <f>+J1525+K1525</f>
        <v>684.35</v>
      </c>
      <c r="N1525" s="7">
        <f t="shared" si="99"/>
        <v>34919.47</v>
      </c>
    </row>
    <row r="1526" spans="1:14" ht="12" customHeight="1">
      <c r="A1526" s="2" t="s">
        <v>4900</v>
      </c>
      <c r="B1526" s="2" t="s">
        <v>4901</v>
      </c>
      <c r="C1526" s="2" t="s">
        <v>2554</v>
      </c>
      <c r="D1526" s="2" t="s">
        <v>4902</v>
      </c>
      <c r="E1526" s="2" t="s">
        <v>3563</v>
      </c>
      <c r="F1526" s="15">
        <v>1</v>
      </c>
      <c r="G1526" s="16" t="s">
        <v>3567</v>
      </c>
      <c r="H1526" s="1" t="s">
        <v>4881</v>
      </c>
      <c r="I1526" s="7">
        <v>37500</v>
      </c>
      <c r="J1526" s="7">
        <v>375</v>
      </c>
      <c r="K1526" s="7">
        <v>0</v>
      </c>
      <c r="L1526" s="7">
        <v>0</v>
      </c>
      <c r="M1526" s="5">
        <f>+J1526+K1526</f>
        <v>375</v>
      </c>
      <c r="N1526" s="7">
        <f t="shared" si="99"/>
        <v>37875</v>
      </c>
    </row>
    <row r="1527" spans="1:14" ht="12" customHeight="1">
      <c r="A1527" s="1" t="s">
        <v>8886</v>
      </c>
      <c r="B1527" s="1" t="s">
        <v>4178</v>
      </c>
      <c r="C1527" s="1" t="s">
        <v>572</v>
      </c>
      <c r="D1527" s="1" t="s">
        <v>8551</v>
      </c>
      <c r="E1527" s="1" t="s">
        <v>8933</v>
      </c>
      <c r="F1527" s="17">
        <v>1</v>
      </c>
      <c r="G1527" s="18" t="s">
        <v>14</v>
      </c>
      <c r="H1527" s="1" t="s">
        <v>3066</v>
      </c>
      <c r="I1527" s="7">
        <v>40000</v>
      </c>
      <c r="J1527" s="1"/>
      <c r="K1527" s="1"/>
      <c r="L1527" s="1"/>
      <c r="M1527" s="7">
        <f>J1527+K1527+L1527</f>
        <v>0</v>
      </c>
      <c r="N1527" s="7">
        <f>+M1527+I1527</f>
        <v>40000</v>
      </c>
    </row>
    <row r="1528" spans="1:14" ht="12" customHeight="1">
      <c r="A1528" s="2" t="s">
        <v>7358</v>
      </c>
      <c r="B1528" s="2" t="s">
        <v>7359</v>
      </c>
      <c r="C1528" s="2" t="s">
        <v>7360</v>
      </c>
      <c r="D1528" s="2" t="s">
        <v>7361</v>
      </c>
      <c r="E1528" s="2" t="s">
        <v>6119</v>
      </c>
      <c r="F1528" s="15">
        <v>1</v>
      </c>
      <c r="G1528" s="16" t="s">
        <v>6123</v>
      </c>
      <c r="H1528" s="1" t="s">
        <v>2753</v>
      </c>
      <c r="I1528" s="7">
        <v>22322</v>
      </c>
      <c r="J1528" s="7">
        <v>223.22</v>
      </c>
      <c r="K1528" s="7">
        <v>538</v>
      </c>
      <c r="L1528" s="7">
        <v>0</v>
      </c>
      <c r="M1528" s="5">
        <f>+J1528+K1528</f>
        <v>761.22</v>
      </c>
      <c r="N1528" s="7">
        <f>I1528+M1528</f>
        <v>23083.22</v>
      </c>
    </row>
    <row r="1529" spans="1:14" ht="12" customHeight="1">
      <c r="A1529" s="2" t="s">
        <v>7818</v>
      </c>
      <c r="B1529" s="2" t="s">
        <v>132</v>
      </c>
      <c r="C1529" s="2" t="s">
        <v>112</v>
      </c>
      <c r="D1529" s="2" t="s">
        <v>7819</v>
      </c>
      <c r="E1529" s="2" t="s">
        <v>6119</v>
      </c>
      <c r="F1529" s="15">
        <v>1</v>
      </c>
      <c r="G1529" s="16" t="s">
        <v>6123</v>
      </c>
      <c r="H1529" s="1" t="s">
        <v>5862</v>
      </c>
      <c r="I1529" s="7">
        <v>29323.98</v>
      </c>
      <c r="J1529" s="7">
        <v>293.24</v>
      </c>
      <c r="K1529" s="7">
        <v>586</v>
      </c>
      <c r="L1529" s="7">
        <v>0</v>
      </c>
      <c r="M1529" s="5">
        <f>+J1529+K1529</f>
        <v>879.24</v>
      </c>
      <c r="N1529" s="7">
        <f>I1529+M1529</f>
        <v>30203.22</v>
      </c>
    </row>
    <row r="1530" spans="1:14" ht="12" customHeight="1">
      <c r="A1530" s="2" t="s">
        <v>5790</v>
      </c>
      <c r="B1530" s="2" t="s">
        <v>5791</v>
      </c>
      <c r="C1530" s="2" t="s">
        <v>910</v>
      </c>
      <c r="D1530" s="2" t="s">
        <v>5792</v>
      </c>
      <c r="E1530" s="2" t="s">
        <v>3563</v>
      </c>
      <c r="F1530" s="15">
        <v>1</v>
      </c>
      <c r="G1530" s="16" t="s">
        <v>3567</v>
      </c>
      <c r="H1530" s="1" t="s">
        <v>3526</v>
      </c>
      <c r="I1530" s="7">
        <v>37370</v>
      </c>
      <c r="J1530" s="7">
        <v>373.7</v>
      </c>
      <c r="K1530" s="7">
        <v>747</v>
      </c>
      <c r="L1530" s="7">
        <v>0</v>
      </c>
      <c r="M1530" s="5">
        <f>+J1530+K1530</f>
        <v>1120.7</v>
      </c>
      <c r="N1530" s="7">
        <f>I1530+M1530</f>
        <v>38490.7</v>
      </c>
    </row>
    <row r="1531" spans="1:14" ht="12" customHeight="1">
      <c r="A1531" s="1" t="s">
        <v>8733</v>
      </c>
      <c r="B1531" s="1" t="s">
        <v>6469</v>
      </c>
      <c r="C1531" s="1" t="s">
        <v>552</v>
      </c>
      <c r="D1531" s="1" t="s">
        <v>8257</v>
      </c>
      <c r="E1531" s="1" t="s">
        <v>3563</v>
      </c>
      <c r="F1531" s="17">
        <v>1</v>
      </c>
      <c r="G1531" s="18" t="s">
        <v>3567</v>
      </c>
      <c r="H1531" s="1" t="s">
        <v>8994</v>
      </c>
      <c r="I1531" s="7">
        <v>37370</v>
      </c>
      <c r="J1531" s="1"/>
      <c r="K1531" s="1"/>
      <c r="L1531" s="1"/>
      <c r="M1531" s="7">
        <f>J1531+K1531+L1531</f>
        <v>0</v>
      </c>
      <c r="N1531" s="7">
        <f>+M1531+I1531</f>
        <v>37370</v>
      </c>
    </row>
    <row r="1532" spans="1:14" ht="12" customHeight="1">
      <c r="A1532" s="2" t="s">
        <v>4177</v>
      </c>
      <c r="B1532" s="2" t="s">
        <v>4178</v>
      </c>
      <c r="C1532" s="2" t="s">
        <v>4179</v>
      </c>
      <c r="D1532" s="2" t="s">
        <v>4180</v>
      </c>
      <c r="E1532" s="2" t="s">
        <v>3563</v>
      </c>
      <c r="F1532" s="15">
        <v>1</v>
      </c>
      <c r="G1532" s="16" t="s">
        <v>3567</v>
      </c>
      <c r="H1532" s="1" t="s">
        <v>1697</v>
      </c>
      <c r="I1532" s="7">
        <v>35148</v>
      </c>
      <c r="J1532" s="7">
        <v>351.48</v>
      </c>
      <c r="K1532" s="7">
        <v>703</v>
      </c>
      <c r="L1532" s="7">
        <v>0</v>
      </c>
      <c r="M1532" s="5">
        <f>+J1532+K1532</f>
        <v>1054.48</v>
      </c>
      <c r="N1532" s="7">
        <f aca="true" t="shared" si="102" ref="N1532:N1538">I1532+M1532</f>
        <v>36202.48</v>
      </c>
    </row>
    <row r="1533" spans="1:14" ht="12" customHeight="1">
      <c r="A1533" s="2" t="s">
        <v>3756</v>
      </c>
      <c r="B1533" s="2" t="s">
        <v>1575</v>
      </c>
      <c r="C1533" s="2" t="s">
        <v>3408</v>
      </c>
      <c r="D1533" s="2" t="s">
        <v>3757</v>
      </c>
      <c r="E1533" s="2" t="s">
        <v>3563</v>
      </c>
      <c r="F1533" s="15">
        <v>1</v>
      </c>
      <c r="G1533" s="16" t="s">
        <v>3567</v>
      </c>
      <c r="H1533" s="1" t="s">
        <v>863</v>
      </c>
      <c r="I1533" s="7">
        <v>48492.52</v>
      </c>
      <c r="J1533" s="7">
        <v>484.93</v>
      </c>
      <c r="K1533" s="7">
        <v>970</v>
      </c>
      <c r="L1533" s="7">
        <v>0</v>
      </c>
      <c r="M1533" s="5">
        <f>+J1533+K1533</f>
        <v>1454.93</v>
      </c>
      <c r="N1533" s="7">
        <f t="shared" si="102"/>
        <v>49947.45</v>
      </c>
    </row>
    <row r="1534" spans="1:14" ht="12" customHeight="1">
      <c r="A1534" s="2" t="s">
        <v>4164</v>
      </c>
      <c r="B1534" s="2" t="s">
        <v>3230</v>
      </c>
      <c r="C1534" s="2" t="s">
        <v>4165</v>
      </c>
      <c r="D1534" s="2" t="s">
        <v>4166</v>
      </c>
      <c r="E1534" s="2" t="s">
        <v>3563</v>
      </c>
      <c r="F1534" s="15">
        <v>1</v>
      </c>
      <c r="G1534" s="16" t="s">
        <v>3567</v>
      </c>
      <c r="H1534" s="1" t="s">
        <v>1697</v>
      </c>
      <c r="I1534" s="7">
        <v>30300</v>
      </c>
      <c r="J1534" s="7">
        <v>303</v>
      </c>
      <c r="K1534" s="7">
        <v>303</v>
      </c>
      <c r="L1534" s="7">
        <v>0</v>
      </c>
      <c r="M1534" s="5">
        <f>+J1534+K1534</f>
        <v>606</v>
      </c>
      <c r="N1534" s="7">
        <f t="shared" si="102"/>
        <v>30906</v>
      </c>
    </row>
    <row r="1535" spans="1:14" ht="12" customHeight="1">
      <c r="A1535" s="2" t="s">
        <v>4539</v>
      </c>
      <c r="B1535" s="2" t="s">
        <v>4540</v>
      </c>
      <c r="C1535" s="2" t="s">
        <v>4541</v>
      </c>
      <c r="D1535" s="2" t="s">
        <v>4542</v>
      </c>
      <c r="E1535" s="2" t="s">
        <v>3563</v>
      </c>
      <c r="F1535" s="15">
        <v>1</v>
      </c>
      <c r="G1535" s="16" t="s">
        <v>3567</v>
      </c>
      <c r="H1535" s="1" t="s">
        <v>4334</v>
      </c>
      <c r="I1535" s="7">
        <v>49076.64</v>
      </c>
      <c r="J1535" s="7">
        <v>490.77</v>
      </c>
      <c r="K1535" s="7">
        <v>491</v>
      </c>
      <c r="L1535" s="7">
        <v>0</v>
      </c>
      <c r="M1535" s="5">
        <f>+J1535+K1535</f>
        <v>981.77</v>
      </c>
      <c r="N1535" s="7">
        <f t="shared" si="102"/>
        <v>50058.409999999996</v>
      </c>
    </row>
    <row r="1536" spans="1:14" ht="12" customHeight="1">
      <c r="A1536" s="2" t="s">
        <v>5385</v>
      </c>
      <c r="B1536" s="2" t="s">
        <v>132</v>
      </c>
      <c r="C1536" s="2" t="s">
        <v>2208</v>
      </c>
      <c r="D1536" s="2" t="s">
        <v>5386</v>
      </c>
      <c r="E1536" s="2" t="s">
        <v>3563</v>
      </c>
      <c r="F1536" s="15">
        <v>1</v>
      </c>
      <c r="G1536" s="16" t="s">
        <v>3567</v>
      </c>
      <c r="H1536" s="1" t="s">
        <v>3526</v>
      </c>
      <c r="I1536" s="7">
        <v>34340</v>
      </c>
      <c r="J1536" s="7">
        <v>343.4</v>
      </c>
      <c r="K1536" s="7">
        <v>687</v>
      </c>
      <c r="L1536" s="7">
        <v>0</v>
      </c>
      <c r="M1536" s="5">
        <f>+J1536+K1536</f>
        <v>1030.4</v>
      </c>
      <c r="N1536" s="7">
        <f t="shared" si="102"/>
        <v>35370.4</v>
      </c>
    </row>
    <row r="1537" spans="1:14" ht="12" customHeight="1">
      <c r="A1537" s="1" t="s">
        <v>1906</v>
      </c>
      <c r="B1537" s="1" t="s">
        <v>1907</v>
      </c>
      <c r="C1537" s="1" t="s">
        <v>1908</v>
      </c>
      <c r="D1537" s="1" t="s">
        <v>1909</v>
      </c>
      <c r="E1537" s="1" t="s">
        <v>8933</v>
      </c>
      <c r="F1537" s="17">
        <v>1</v>
      </c>
      <c r="G1537" s="18" t="s">
        <v>300</v>
      </c>
      <c r="H1537" s="1" t="s">
        <v>1766</v>
      </c>
      <c r="I1537" s="7">
        <v>56560</v>
      </c>
      <c r="J1537" s="7">
        <v>566</v>
      </c>
      <c r="K1537" s="7">
        <v>0</v>
      </c>
      <c r="L1537" s="7">
        <v>0</v>
      </c>
      <c r="M1537" s="7">
        <f>J1537+K1537+L1537</f>
        <v>566</v>
      </c>
      <c r="N1537" s="7">
        <f t="shared" si="102"/>
        <v>57126</v>
      </c>
    </row>
    <row r="1538" spans="1:14" ht="12" customHeight="1">
      <c r="A1538" s="2" t="s">
        <v>4844</v>
      </c>
      <c r="B1538" s="2" t="s">
        <v>4845</v>
      </c>
      <c r="C1538" s="2" t="s">
        <v>4846</v>
      </c>
      <c r="D1538" s="2" t="s">
        <v>4847</v>
      </c>
      <c r="E1538" s="2" t="s">
        <v>3563</v>
      </c>
      <c r="F1538" s="15">
        <v>1</v>
      </c>
      <c r="G1538" s="16" t="s">
        <v>3567</v>
      </c>
      <c r="H1538" s="1" t="s">
        <v>2879</v>
      </c>
      <c r="I1538" s="7">
        <v>55550</v>
      </c>
      <c r="J1538" s="7">
        <v>555.5</v>
      </c>
      <c r="K1538" s="7">
        <v>1111</v>
      </c>
      <c r="L1538" s="7">
        <v>0</v>
      </c>
      <c r="M1538" s="5">
        <f>+J1538+K1538</f>
        <v>1666.5</v>
      </c>
      <c r="N1538" s="7">
        <f t="shared" si="102"/>
        <v>57216.5</v>
      </c>
    </row>
    <row r="1539" spans="1:14" ht="12" customHeight="1">
      <c r="A1539" s="1" t="s">
        <v>8748</v>
      </c>
      <c r="B1539" s="1" t="s">
        <v>8283</v>
      </c>
      <c r="C1539" s="1" t="s">
        <v>376</v>
      </c>
      <c r="D1539" s="1" t="s">
        <v>8282</v>
      </c>
      <c r="E1539" s="2" t="s">
        <v>6119</v>
      </c>
      <c r="F1539" s="17">
        <v>1</v>
      </c>
      <c r="G1539" s="18" t="s">
        <v>8215</v>
      </c>
      <c r="H1539" s="1" t="s">
        <v>9004</v>
      </c>
      <c r="I1539" s="7">
        <v>43248</v>
      </c>
      <c r="J1539" s="1"/>
      <c r="K1539" s="1"/>
      <c r="L1539" s="1"/>
      <c r="M1539" s="7">
        <f>J1539+K1539+L1539</f>
        <v>0</v>
      </c>
      <c r="N1539" s="7">
        <f>+M1539+I1539</f>
        <v>43248</v>
      </c>
    </row>
    <row r="1540" spans="1:14" ht="12" customHeight="1">
      <c r="A1540" s="2" t="s">
        <v>4761</v>
      </c>
      <c r="B1540" s="2" t="s">
        <v>3845</v>
      </c>
      <c r="C1540" s="2" t="s">
        <v>1966</v>
      </c>
      <c r="D1540" s="2" t="s">
        <v>4762</v>
      </c>
      <c r="E1540" s="2" t="s">
        <v>3563</v>
      </c>
      <c r="F1540" s="15">
        <v>1</v>
      </c>
      <c r="G1540" s="16" t="s">
        <v>3567</v>
      </c>
      <c r="H1540" s="1" t="s">
        <v>2753</v>
      </c>
      <c r="I1540" s="7">
        <v>32274.34</v>
      </c>
      <c r="J1540" s="7">
        <v>322.74</v>
      </c>
      <c r="K1540" s="7">
        <v>1145</v>
      </c>
      <c r="L1540" s="7">
        <v>0</v>
      </c>
      <c r="M1540" s="5">
        <f>+J1540+K1540</f>
        <v>1467.74</v>
      </c>
      <c r="N1540" s="7">
        <f aca="true" t="shared" si="103" ref="N1540:N1569">I1540+M1540</f>
        <v>33742.08</v>
      </c>
    </row>
    <row r="1541" spans="1:14" ht="12" customHeight="1">
      <c r="A1541" s="2" t="s">
        <v>6220</v>
      </c>
      <c r="B1541" s="2" t="s">
        <v>6221</v>
      </c>
      <c r="C1541" s="2" t="s">
        <v>12</v>
      </c>
      <c r="D1541" s="2" t="s">
        <v>6222</v>
      </c>
      <c r="E1541" s="2" t="s">
        <v>6119</v>
      </c>
      <c r="F1541" s="15">
        <v>1</v>
      </c>
      <c r="G1541" s="16" t="s">
        <v>6123</v>
      </c>
      <c r="H1541" s="1" t="s">
        <v>3568</v>
      </c>
      <c r="I1541" s="7">
        <v>40400</v>
      </c>
      <c r="J1541" s="7">
        <v>404</v>
      </c>
      <c r="K1541" s="7">
        <v>504</v>
      </c>
      <c r="L1541" s="7">
        <v>0</v>
      </c>
      <c r="M1541" s="5">
        <f>+J1541+K1541</f>
        <v>908</v>
      </c>
      <c r="N1541" s="7">
        <f t="shared" si="103"/>
        <v>41308</v>
      </c>
    </row>
    <row r="1542" spans="1:14" ht="12" customHeight="1">
      <c r="A1542" s="1" t="s">
        <v>1921</v>
      </c>
      <c r="B1542" s="1" t="s">
        <v>1922</v>
      </c>
      <c r="C1542" s="1" t="s">
        <v>341</v>
      </c>
      <c r="D1542" s="1" t="s">
        <v>1923</v>
      </c>
      <c r="E1542" s="1" t="s">
        <v>8933</v>
      </c>
      <c r="F1542" s="17">
        <v>1</v>
      </c>
      <c r="G1542" s="18" t="s">
        <v>300</v>
      </c>
      <c r="H1542" s="1" t="s">
        <v>1818</v>
      </c>
      <c r="I1542" s="7">
        <v>57000</v>
      </c>
      <c r="J1542" s="7">
        <v>570</v>
      </c>
      <c r="K1542" s="7">
        <v>0</v>
      </c>
      <c r="L1542" s="7">
        <v>0</v>
      </c>
      <c r="M1542" s="7">
        <f>J1542+K1542+L1542</f>
        <v>570</v>
      </c>
      <c r="N1542" s="7">
        <f t="shared" si="103"/>
        <v>57570</v>
      </c>
    </row>
    <row r="1543" spans="1:14" ht="12" customHeight="1">
      <c r="A1543" s="2" t="s">
        <v>4986</v>
      </c>
      <c r="B1543" s="2" t="s">
        <v>4987</v>
      </c>
      <c r="C1543" s="2" t="s">
        <v>4988</v>
      </c>
      <c r="D1543" s="2" t="s">
        <v>4989</v>
      </c>
      <c r="E1543" s="2" t="s">
        <v>3563</v>
      </c>
      <c r="F1543" s="15">
        <v>1</v>
      </c>
      <c r="G1543" s="16" t="s">
        <v>3567</v>
      </c>
      <c r="H1543" s="1" t="s">
        <v>4881</v>
      </c>
      <c r="I1543" s="7">
        <v>47776.23</v>
      </c>
      <c r="J1543" s="7">
        <v>477.76</v>
      </c>
      <c r="K1543" s="7">
        <v>0</v>
      </c>
      <c r="L1543" s="7">
        <v>0</v>
      </c>
      <c r="M1543" s="5">
        <f aca="true" t="shared" si="104" ref="M1543:M1561">+J1543+K1543</f>
        <v>477.76</v>
      </c>
      <c r="N1543" s="7">
        <f t="shared" si="103"/>
        <v>48253.990000000005</v>
      </c>
    </row>
    <row r="1544" spans="1:14" ht="12" customHeight="1">
      <c r="A1544" s="2" t="s">
        <v>5581</v>
      </c>
      <c r="B1544" s="2" t="s">
        <v>3230</v>
      </c>
      <c r="C1544" s="2" t="s">
        <v>606</v>
      </c>
      <c r="D1544" s="2" t="s">
        <v>5582</v>
      </c>
      <c r="E1544" s="2" t="s">
        <v>3563</v>
      </c>
      <c r="F1544" s="15">
        <v>1</v>
      </c>
      <c r="G1544" s="16" t="s">
        <v>3567</v>
      </c>
      <c r="H1544" s="1" t="s">
        <v>3526</v>
      </c>
      <c r="I1544" s="7">
        <v>57120.79</v>
      </c>
      <c r="J1544" s="7">
        <v>571.21</v>
      </c>
      <c r="K1544" s="7">
        <v>1142</v>
      </c>
      <c r="L1544" s="7">
        <v>0</v>
      </c>
      <c r="M1544" s="5">
        <f t="shared" si="104"/>
        <v>1713.21</v>
      </c>
      <c r="N1544" s="7">
        <f t="shared" si="103"/>
        <v>58834</v>
      </c>
    </row>
    <row r="1545" spans="1:14" ht="12" customHeight="1">
      <c r="A1545" s="2" t="s">
        <v>4139</v>
      </c>
      <c r="B1545" s="2" t="s">
        <v>4140</v>
      </c>
      <c r="C1545" s="2" t="s">
        <v>2264</v>
      </c>
      <c r="D1545" s="2" t="s">
        <v>4141</v>
      </c>
      <c r="E1545" s="2" t="s">
        <v>3563</v>
      </c>
      <c r="F1545" s="15">
        <v>1</v>
      </c>
      <c r="G1545" s="16" t="s">
        <v>3567</v>
      </c>
      <c r="H1545" s="1" t="s">
        <v>1697</v>
      </c>
      <c r="I1545" s="7">
        <v>55000</v>
      </c>
      <c r="J1545" s="7">
        <v>550</v>
      </c>
      <c r="K1545" s="7">
        <v>550</v>
      </c>
      <c r="L1545" s="7">
        <v>0</v>
      </c>
      <c r="M1545" s="5">
        <f t="shared" si="104"/>
        <v>1100</v>
      </c>
      <c r="N1545" s="7">
        <f t="shared" si="103"/>
        <v>56100</v>
      </c>
    </row>
    <row r="1546" spans="1:14" ht="12" customHeight="1">
      <c r="A1546" s="2" t="s">
        <v>6637</v>
      </c>
      <c r="B1546" s="2" t="s">
        <v>6638</v>
      </c>
      <c r="C1546" s="2" t="s">
        <v>6639</v>
      </c>
      <c r="D1546" s="2" t="s">
        <v>6640</v>
      </c>
      <c r="E1546" s="2" t="s">
        <v>6119</v>
      </c>
      <c r="F1546" s="15">
        <v>1</v>
      </c>
      <c r="G1546" s="16" t="s">
        <v>6123</v>
      </c>
      <c r="H1546" s="1" t="s">
        <v>1697</v>
      </c>
      <c r="I1546" s="7">
        <v>21459.95</v>
      </c>
      <c r="J1546" s="7">
        <v>214.6</v>
      </c>
      <c r="K1546" s="7">
        <v>0</v>
      </c>
      <c r="L1546" s="7">
        <v>0</v>
      </c>
      <c r="M1546" s="5">
        <f t="shared" si="104"/>
        <v>214.6</v>
      </c>
      <c r="N1546" s="7">
        <f t="shared" si="103"/>
        <v>21674.55</v>
      </c>
    </row>
    <row r="1547" spans="1:14" ht="12" customHeight="1">
      <c r="A1547" s="2" t="s">
        <v>4949</v>
      </c>
      <c r="B1547" s="2" t="s">
        <v>1948</v>
      </c>
      <c r="C1547" s="2" t="s">
        <v>4950</v>
      </c>
      <c r="D1547" s="2" t="s">
        <v>4951</v>
      </c>
      <c r="E1547" s="2" t="s">
        <v>3563</v>
      </c>
      <c r="F1547" s="15">
        <v>1</v>
      </c>
      <c r="G1547" s="16" t="s">
        <v>3567</v>
      </c>
      <c r="H1547" s="1" t="s">
        <v>4881</v>
      </c>
      <c r="I1547" s="7">
        <v>36410.6</v>
      </c>
      <c r="J1547" s="7">
        <v>364.11</v>
      </c>
      <c r="K1547" s="7">
        <v>0</v>
      </c>
      <c r="L1547" s="7">
        <v>0</v>
      </c>
      <c r="M1547" s="5">
        <f t="shared" si="104"/>
        <v>364.11</v>
      </c>
      <c r="N1547" s="7">
        <f t="shared" si="103"/>
        <v>36774.71</v>
      </c>
    </row>
    <row r="1548" spans="1:14" ht="12" customHeight="1">
      <c r="A1548" s="2" t="s">
        <v>896</v>
      </c>
      <c r="B1548" s="2" t="s">
        <v>897</v>
      </c>
      <c r="C1548" s="2" t="s">
        <v>898</v>
      </c>
      <c r="D1548" s="2" t="s">
        <v>899</v>
      </c>
      <c r="E1548" s="2" t="s">
        <v>8934</v>
      </c>
      <c r="F1548" s="15">
        <v>0.075</v>
      </c>
      <c r="G1548" s="16" t="s">
        <v>25</v>
      </c>
      <c r="H1548" s="1" t="s">
        <v>863</v>
      </c>
      <c r="I1548" s="7">
        <v>11380</v>
      </c>
      <c r="J1548" s="7">
        <v>113.8</v>
      </c>
      <c r="K1548" s="7">
        <v>0</v>
      </c>
      <c r="L1548" s="7">
        <v>0</v>
      </c>
      <c r="M1548" s="5">
        <f t="shared" si="104"/>
        <v>113.8</v>
      </c>
      <c r="N1548" s="7">
        <f t="shared" si="103"/>
        <v>11493.8</v>
      </c>
    </row>
    <row r="1549" spans="1:14" ht="12" customHeight="1">
      <c r="A1549" s="2" t="s">
        <v>4388</v>
      </c>
      <c r="B1549" s="2" t="s">
        <v>4389</v>
      </c>
      <c r="C1549" s="2" t="s">
        <v>576</v>
      </c>
      <c r="D1549" s="2" t="s">
        <v>4390</v>
      </c>
      <c r="E1549" s="2" t="s">
        <v>3563</v>
      </c>
      <c r="F1549" s="15">
        <v>1</v>
      </c>
      <c r="G1549" s="16" t="s">
        <v>3567</v>
      </c>
      <c r="H1549" s="1" t="s">
        <v>4334</v>
      </c>
      <c r="I1549" s="7">
        <v>32000</v>
      </c>
      <c r="J1549" s="7">
        <v>320</v>
      </c>
      <c r="K1549" s="7">
        <v>0</v>
      </c>
      <c r="L1549" s="7">
        <v>0</v>
      </c>
      <c r="M1549" s="5">
        <f t="shared" si="104"/>
        <v>320</v>
      </c>
      <c r="N1549" s="7">
        <f t="shared" si="103"/>
        <v>32320</v>
      </c>
    </row>
    <row r="1550" spans="1:14" ht="12" customHeight="1">
      <c r="A1550" s="2" t="s">
        <v>7491</v>
      </c>
      <c r="B1550" s="2" t="s">
        <v>7492</v>
      </c>
      <c r="C1550" s="2" t="s">
        <v>1473</v>
      </c>
      <c r="D1550" s="2" t="s">
        <v>7493</v>
      </c>
      <c r="E1550" s="2" t="s">
        <v>6119</v>
      </c>
      <c r="F1550" s="15">
        <v>1</v>
      </c>
      <c r="G1550" s="16" t="s">
        <v>6123</v>
      </c>
      <c r="H1550" s="1" t="s">
        <v>3047</v>
      </c>
      <c r="I1550" s="7">
        <v>36552.91</v>
      </c>
      <c r="J1550" s="7">
        <v>365.53</v>
      </c>
      <c r="K1550" s="7">
        <v>732</v>
      </c>
      <c r="L1550" s="7">
        <v>0</v>
      </c>
      <c r="M1550" s="5">
        <f t="shared" si="104"/>
        <v>1097.53</v>
      </c>
      <c r="N1550" s="7">
        <f t="shared" si="103"/>
        <v>37650.44</v>
      </c>
    </row>
    <row r="1551" spans="1:14" ht="12" customHeight="1">
      <c r="A1551" s="2" t="s">
        <v>7823</v>
      </c>
      <c r="B1551" s="2" t="s">
        <v>7824</v>
      </c>
      <c r="C1551" s="2" t="s">
        <v>1977</v>
      </c>
      <c r="D1551" s="2" t="s">
        <v>7825</v>
      </c>
      <c r="E1551" s="2" t="s">
        <v>6119</v>
      </c>
      <c r="F1551" s="15">
        <v>1</v>
      </c>
      <c r="G1551" s="16" t="s">
        <v>6123</v>
      </c>
      <c r="H1551" s="1" t="s">
        <v>5862</v>
      </c>
      <c r="I1551" s="7">
        <v>27978.69</v>
      </c>
      <c r="J1551" s="7">
        <v>279.79</v>
      </c>
      <c r="K1551" s="7">
        <v>280</v>
      </c>
      <c r="L1551" s="7">
        <v>0</v>
      </c>
      <c r="M1551" s="5">
        <f t="shared" si="104"/>
        <v>559.79</v>
      </c>
      <c r="N1551" s="7">
        <f t="shared" si="103"/>
        <v>28538.48</v>
      </c>
    </row>
    <row r="1552" spans="1:14" ht="12" customHeight="1">
      <c r="A1552" s="2" t="s">
        <v>6616</v>
      </c>
      <c r="B1552" s="2" t="s">
        <v>1941</v>
      </c>
      <c r="C1552" s="2" t="s">
        <v>2089</v>
      </c>
      <c r="D1552" s="2" t="s">
        <v>6617</v>
      </c>
      <c r="E1552" s="2" t="s">
        <v>6119</v>
      </c>
      <c r="F1552" s="15">
        <v>1</v>
      </c>
      <c r="G1552" s="16" t="s">
        <v>6123</v>
      </c>
      <c r="H1552" s="1" t="s">
        <v>1697</v>
      </c>
      <c r="I1552" s="7">
        <v>29960.64</v>
      </c>
      <c r="J1552" s="7">
        <v>299.61</v>
      </c>
      <c r="K1552" s="7">
        <v>300</v>
      </c>
      <c r="L1552" s="7">
        <v>0</v>
      </c>
      <c r="M1552" s="5">
        <f t="shared" si="104"/>
        <v>599.61</v>
      </c>
      <c r="N1552" s="7">
        <f t="shared" si="103"/>
        <v>30560.25</v>
      </c>
    </row>
    <row r="1553" spans="1:14" ht="12" customHeight="1">
      <c r="A1553" s="2" t="s">
        <v>7694</v>
      </c>
      <c r="B1553" s="2" t="s">
        <v>7695</v>
      </c>
      <c r="C1553" s="2" t="s">
        <v>7696</v>
      </c>
      <c r="D1553" s="2" t="s">
        <v>7697</v>
      </c>
      <c r="E1553" s="2" t="s">
        <v>6119</v>
      </c>
      <c r="F1553" s="15">
        <v>1</v>
      </c>
      <c r="G1553" s="16" t="s">
        <v>6123</v>
      </c>
      <c r="H1553" s="1" t="s">
        <v>3526</v>
      </c>
      <c r="I1553" s="7">
        <v>24240</v>
      </c>
      <c r="J1553" s="7">
        <v>242.4</v>
      </c>
      <c r="K1553" s="7">
        <v>0</v>
      </c>
      <c r="L1553" s="7">
        <v>0</v>
      </c>
      <c r="M1553" s="5">
        <f t="shared" si="104"/>
        <v>242.4</v>
      </c>
      <c r="N1553" s="7">
        <f t="shared" si="103"/>
        <v>24482.4</v>
      </c>
    </row>
    <row r="1554" spans="1:14" ht="12" customHeight="1">
      <c r="A1554" s="2" t="s">
        <v>7374</v>
      </c>
      <c r="B1554" s="2" t="s">
        <v>7375</v>
      </c>
      <c r="C1554" s="2" t="s">
        <v>7376</v>
      </c>
      <c r="D1554" s="2" t="s">
        <v>7377</v>
      </c>
      <c r="E1554" s="2" t="s">
        <v>6119</v>
      </c>
      <c r="F1554" s="15">
        <v>1</v>
      </c>
      <c r="G1554" s="16" t="s">
        <v>6123</v>
      </c>
      <c r="H1554" s="1" t="s">
        <v>2879</v>
      </c>
      <c r="I1554" s="7">
        <v>25534.82</v>
      </c>
      <c r="J1554" s="7">
        <v>255.35</v>
      </c>
      <c r="K1554" s="7">
        <v>511</v>
      </c>
      <c r="L1554" s="7">
        <v>0</v>
      </c>
      <c r="M1554" s="5">
        <f t="shared" si="104"/>
        <v>766.35</v>
      </c>
      <c r="N1554" s="7">
        <f t="shared" si="103"/>
        <v>26301.17</v>
      </c>
    </row>
    <row r="1555" spans="1:14" ht="12" customHeight="1">
      <c r="A1555" s="2" t="s">
        <v>5795</v>
      </c>
      <c r="B1555" s="2" t="s">
        <v>5796</v>
      </c>
      <c r="C1555" s="2" t="s">
        <v>5797</v>
      </c>
      <c r="D1555" s="2" t="s">
        <v>5798</v>
      </c>
      <c r="E1555" s="2" t="s">
        <v>3563</v>
      </c>
      <c r="F1555" s="15">
        <v>1</v>
      </c>
      <c r="G1555" s="16" t="s">
        <v>3567</v>
      </c>
      <c r="H1555" s="1" t="s">
        <v>3526</v>
      </c>
      <c r="I1555" s="7">
        <v>28000</v>
      </c>
      <c r="J1555" s="7">
        <v>280</v>
      </c>
      <c r="K1555" s="7">
        <v>525</v>
      </c>
      <c r="L1555" s="7">
        <v>0</v>
      </c>
      <c r="M1555" s="5">
        <f t="shared" si="104"/>
        <v>805</v>
      </c>
      <c r="N1555" s="7">
        <f t="shared" si="103"/>
        <v>28805</v>
      </c>
    </row>
    <row r="1556" spans="1:14" ht="12" customHeight="1">
      <c r="A1556" s="2" t="s">
        <v>5453</v>
      </c>
      <c r="B1556" s="2" t="s">
        <v>5454</v>
      </c>
      <c r="C1556" s="2" t="s">
        <v>5455</v>
      </c>
      <c r="D1556" s="2" t="s">
        <v>5456</v>
      </c>
      <c r="E1556" s="2" t="s">
        <v>3563</v>
      </c>
      <c r="F1556" s="15">
        <v>1</v>
      </c>
      <c r="G1556" s="16" t="s">
        <v>3567</v>
      </c>
      <c r="H1556" s="1" t="s">
        <v>3526</v>
      </c>
      <c r="I1556" s="7">
        <v>37925.5</v>
      </c>
      <c r="J1556" s="7">
        <v>379.26</v>
      </c>
      <c r="K1556" s="7">
        <v>759</v>
      </c>
      <c r="L1556" s="7">
        <v>0</v>
      </c>
      <c r="M1556" s="5">
        <f t="shared" si="104"/>
        <v>1138.26</v>
      </c>
      <c r="N1556" s="7">
        <f t="shared" si="103"/>
        <v>39063.76</v>
      </c>
    </row>
    <row r="1557" spans="1:14" ht="12" customHeight="1">
      <c r="A1557" s="2" t="s">
        <v>4504</v>
      </c>
      <c r="B1557" s="2" t="s">
        <v>4505</v>
      </c>
      <c r="C1557" s="2" t="s">
        <v>4506</v>
      </c>
      <c r="D1557" s="2" t="s">
        <v>4507</v>
      </c>
      <c r="E1557" s="2" t="s">
        <v>3563</v>
      </c>
      <c r="F1557" s="15">
        <v>1</v>
      </c>
      <c r="G1557" s="16" t="s">
        <v>3567</v>
      </c>
      <c r="H1557" s="1" t="s">
        <v>4334</v>
      </c>
      <c r="I1557" s="7">
        <v>129000</v>
      </c>
      <c r="J1557" s="7">
        <v>1290</v>
      </c>
      <c r="K1557" s="7">
        <v>2580</v>
      </c>
      <c r="L1557" s="7">
        <v>0</v>
      </c>
      <c r="M1557" s="5">
        <f t="shared" si="104"/>
        <v>3870</v>
      </c>
      <c r="N1557" s="7">
        <f t="shared" si="103"/>
        <v>132870</v>
      </c>
    </row>
    <row r="1558" spans="1:14" ht="12" customHeight="1">
      <c r="A1558" s="2" t="s">
        <v>6203</v>
      </c>
      <c r="B1558" s="2" t="s">
        <v>6204</v>
      </c>
      <c r="C1558" s="2" t="s">
        <v>5957</v>
      </c>
      <c r="D1558" s="2" t="s">
        <v>6205</v>
      </c>
      <c r="E1558" s="2" t="s">
        <v>6119</v>
      </c>
      <c r="F1558" s="15">
        <v>1</v>
      </c>
      <c r="G1558" s="16" t="s">
        <v>6123</v>
      </c>
      <c r="H1558" s="1" t="s">
        <v>3568</v>
      </c>
      <c r="I1558" s="7">
        <v>31288.79</v>
      </c>
      <c r="J1558" s="7">
        <v>312.89</v>
      </c>
      <c r="K1558" s="7">
        <v>626</v>
      </c>
      <c r="L1558" s="7">
        <v>0</v>
      </c>
      <c r="M1558" s="5">
        <f t="shared" si="104"/>
        <v>938.89</v>
      </c>
      <c r="N1558" s="7">
        <f t="shared" si="103"/>
        <v>32227.68</v>
      </c>
    </row>
    <row r="1559" spans="1:14" ht="12" customHeight="1">
      <c r="A1559" s="2" t="s">
        <v>3861</v>
      </c>
      <c r="B1559" s="2" t="s">
        <v>3862</v>
      </c>
      <c r="C1559" s="2" t="s">
        <v>73</v>
      </c>
      <c r="D1559" s="2" t="s">
        <v>3863</v>
      </c>
      <c r="E1559" s="2" t="s">
        <v>3563</v>
      </c>
      <c r="F1559" s="15">
        <v>1</v>
      </c>
      <c r="G1559" s="16" t="s">
        <v>3567</v>
      </c>
      <c r="H1559" s="1" t="s">
        <v>1034</v>
      </c>
      <c r="I1559" s="7">
        <v>41915</v>
      </c>
      <c r="J1559" s="7">
        <v>419.15</v>
      </c>
      <c r="K1559" s="7">
        <v>838</v>
      </c>
      <c r="L1559" s="7">
        <v>0</v>
      </c>
      <c r="M1559" s="5">
        <f t="shared" si="104"/>
        <v>1257.15</v>
      </c>
      <c r="N1559" s="7">
        <f t="shared" si="103"/>
        <v>43172.15</v>
      </c>
    </row>
    <row r="1560" spans="1:14" ht="12" customHeight="1">
      <c r="A1560" s="2" t="s">
        <v>3758</v>
      </c>
      <c r="B1560" s="2" t="s">
        <v>3759</v>
      </c>
      <c r="C1560" s="2" t="s">
        <v>3760</v>
      </c>
      <c r="D1560" s="2" t="s">
        <v>3761</v>
      </c>
      <c r="E1560" s="2" t="s">
        <v>3563</v>
      </c>
      <c r="F1560" s="15">
        <v>1</v>
      </c>
      <c r="G1560" s="16" t="s">
        <v>3567</v>
      </c>
      <c r="H1560" s="1" t="s">
        <v>863</v>
      </c>
      <c r="I1560" s="7">
        <v>35350</v>
      </c>
      <c r="J1560" s="7">
        <v>353.5</v>
      </c>
      <c r="K1560" s="7">
        <v>707</v>
      </c>
      <c r="L1560" s="7">
        <v>0</v>
      </c>
      <c r="M1560" s="5">
        <f t="shared" si="104"/>
        <v>1060.5</v>
      </c>
      <c r="N1560" s="7">
        <f t="shared" si="103"/>
        <v>36410.5</v>
      </c>
    </row>
    <row r="1561" spans="1:14" ht="12" customHeight="1">
      <c r="A1561" s="2" t="s">
        <v>5720</v>
      </c>
      <c r="B1561" s="2" t="s">
        <v>5721</v>
      </c>
      <c r="C1561" s="2" t="s">
        <v>398</v>
      </c>
      <c r="D1561" s="2" t="s">
        <v>5722</v>
      </c>
      <c r="E1561" s="2" t="s">
        <v>3563</v>
      </c>
      <c r="F1561" s="15">
        <v>1</v>
      </c>
      <c r="G1561" s="16" t="s">
        <v>3567</v>
      </c>
      <c r="H1561" s="1" t="s">
        <v>3526</v>
      </c>
      <c r="I1561" s="7">
        <v>73225</v>
      </c>
      <c r="J1561" s="7">
        <v>732.25</v>
      </c>
      <c r="K1561" s="7">
        <v>1465</v>
      </c>
      <c r="L1561" s="7">
        <v>0</v>
      </c>
      <c r="M1561" s="5">
        <f t="shared" si="104"/>
        <v>2197.25</v>
      </c>
      <c r="N1561" s="7">
        <f t="shared" si="103"/>
        <v>75422.25</v>
      </c>
    </row>
    <row r="1562" spans="1:14" ht="12" customHeight="1">
      <c r="A1562" s="1" t="s">
        <v>2638</v>
      </c>
      <c r="B1562" s="1" t="s">
        <v>2639</v>
      </c>
      <c r="C1562" s="1" t="s">
        <v>2009</v>
      </c>
      <c r="D1562" s="1" t="s">
        <v>2640</v>
      </c>
      <c r="E1562" s="1" t="s">
        <v>8933</v>
      </c>
      <c r="F1562" s="17">
        <v>1</v>
      </c>
      <c r="G1562" s="18" t="s">
        <v>14</v>
      </c>
      <c r="H1562" s="1" t="s">
        <v>2641</v>
      </c>
      <c r="I1562" s="7">
        <v>49000</v>
      </c>
      <c r="J1562" s="7">
        <v>490</v>
      </c>
      <c r="K1562" s="7">
        <v>517</v>
      </c>
      <c r="L1562" s="7">
        <v>0</v>
      </c>
      <c r="M1562" s="7">
        <f>J1562+K1562+L1562</f>
        <v>1007</v>
      </c>
      <c r="N1562" s="7">
        <f t="shared" si="103"/>
        <v>50007</v>
      </c>
    </row>
    <row r="1563" spans="1:14" ht="12" customHeight="1">
      <c r="A1563" s="2" t="s">
        <v>6656</v>
      </c>
      <c r="B1563" s="2" t="s">
        <v>6657</v>
      </c>
      <c r="C1563" s="2" t="s">
        <v>6658</v>
      </c>
      <c r="D1563" s="2" t="s">
        <v>6659</v>
      </c>
      <c r="E1563" s="2" t="s">
        <v>6119</v>
      </c>
      <c r="F1563" s="15">
        <v>1</v>
      </c>
      <c r="G1563" s="16" t="s">
        <v>6123</v>
      </c>
      <c r="H1563" s="1" t="s">
        <v>1697</v>
      </c>
      <c r="I1563" s="7">
        <v>35200</v>
      </c>
      <c r="J1563" s="7">
        <v>352</v>
      </c>
      <c r="K1563" s="7">
        <v>773</v>
      </c>
      <c r="L1563" s="7">
        <v>0</v>
      </c>
      <c r="M1563" s="5">
        <f>+J1563+K1563</f>
        <v>1125</v>
      </c>
      <c r="N1563" s="7">
        <f t="shared" si="103"/>
        <v>36325</v>
      </c>
    </row>
    <row r="1564" spans="1:14" ht="12" customHeight="1">
      <c r="A1564" s="2" t="s">
        <v>5935</v>
      </c>
      <c r="B1564" s="2" t="s">
        <v>5936</v>
      </c>
      <c r="C1564" s="2" t="s">
        <v>92</v>
      </c>
      <c r="D1564" s="2" t="s">
        <v>5937</v>
      </c>
      <c r="E1564" s="2" t="s">
        <v>3563</v>
      </c>
      <c r="F1564" s="15">
        <v>1</v>
      </c>
      <c r="G1564" s="16" t="s">
        <v>3567</v>
      </c>
      <c r="H1564" s="1" t="s">
        <v>5862</v>
      </c>
      <c r="I1564" s="7">
        <v>60600</v>
      </c>
      <c r="J1564" s="7">
        <v>606</v>
      </c>
      <c r="K1564" s="7">
        <v>1212</v>
      </c>
      <c r="L1564" s="7">
        <v>0</v>
      </c>
      <c r="M1564" s="5">
        <f>+J1564+K1564</f>
        <v>1818</v>
      </c>
      <c r="N1564" s="7">
        <f t="shared" si="103"/>
        <v>62418</v>
      </c>
    </row>
    <row r="1565" spans="1:14" ht="12" customHeight="1">
      <c r="A1565" s="2" t="s">
        <v>7829</v>
      </c>
      <c r="B1565" s="2" t="s">
        <v>7830</v>
      </c>
      <c r="C1565" s="2" t="s">
        <v>321</v>
      </c>
      <c r="D1565" s="2" t="s">
        <v>7831</v>
      </c>
      <c r="E1565" s="2" t="s">
        <v>6119</v>
      </c>
      <c r="F1565" s="15">
        <v>1</v>
      </c>
      <c r="G1565" s="16" t="s">
        <v>6123</v>
      </c>
      <c r="H1565" s="1" t="s">
        <v>5862</v>
      </c>
      <c r="I1565" s="7">
        <v>26031.06</v>
      </c>
      <c r="J1565" s="7">
        <v>260.31</v>
      </c>
      <c r="K1565" s="7">
        <v>260</v>
      </c>
      <c r="L1565" s="7">
        <v>0</v>
      </c>
      <c r="M1565" s="5">
        <f>+J1565+K1565</f>
        <v>520.31</v>
      </c>
      <c r="N1565" s="7">
        <f t="shared" si="103"/>
        <v>26551.370000000003</v>
      </c>
    </row>
    <row r="1566" spans="1:14" ht="12" customHeight="1">
      <c r="A1566" s="1" t="s">
        <v>2392</v>
      </c>
      <c r="B1566" s="1" t="s">
        <v>2393</v>
      </c>
      <c r="C1566" s="1" t="s">
        <v>2394</v>
      </c>
      <c r="D1566" s="1" t="s">
        <v>2395</v>
      </c>
      <c r="E1566" s="1" t="s">
        <v>8933</v>
      </c>
      <c r="F1566" s="17">
        <v>1</v>
      </c>
      <c r="G1566" s="18" t="s">
        <v>14</v>
      </c>
      <c r="H1566" s="1" t="s">
        <v>2240</v>
      </c>
      <c r="I1566" s="7">
        <v>98013.6</v>
      </c>
      <c r="J1566" s="7">
        <v>980</v>
      </c>
      <c r="K1566" s="7">
        <v>1136</v>
      </c>
      <c r="L1566" s="7">
        <v>1119</v>
      </c>
      <c r="M1566" s="7">
        <f>J1566+K1566+L1566</f>
        <v>3235</v>
      </c>
      <c r="N1566" s="7">
        <f t="shared" si="103"/>
        <v>101248.6</v>
      </c>
    </row>
    <row r="1567" spans="1:14" ht="12" customHeight="1">
      <c r="A1567" s="3" t="s">
        <v>8039</v>
      </c>
      <c r="B1567" s="3" t="s">
        <v>6023</v>
      </c>
      <c r="C1567" s="3" t="s">
        <v>5520</v>
      </c>
      <c r="D1567" s="3">
        <v>981500</v>
      </c>
      <c r="E1567" s="2" t="s">
        <v>6119</v>
      </c>
      <c r="F1567" s="15">
        <v>1</v>
      </c>
      <c r="G1567" s="18" t="s">
        <v>6123</v>
      </c>
      <c r="H1567" s="1" t="s">
        <v>3559</v>
      </c>
      <c r="I1567" s="7">
        <v>31014</v>
      </c>
      <c r="J1567" s="7">
        <v>310.14</v>
      </c>
      <c r="K1567" s="5"/>
      <c r="L1567" s="7">
        <v>0</v>
      </c>
      <c r="M1567" s="5">
        <f>+J1567+K1567</f>
        <v>310.14</v>
      </c>
      <c r="N1567" s="7">
        <f t="shared" si="103"/>
        <v>31324.14</v>
      </c>
    </row>
    <row r="1568" spans="1:14" ht="12" customHeight="1">
      <c r="A1568" s="1" t="s">
        <v>3464</v>
      </c>
      <c r="B1568" s="1" t="s">
        <v>3465</v>
      </c>
      <c r="C1568" s="1" t="s">
        <v>3466</v>
      </c>
      <c r="D1568" s="1" t="s">
        <v>3467</v>
      </c>
      <c r="E1568" s="1" t="s">
        <v>8933</v>
      </c>
      <c r="F1568" s="17">
        <v>1</v>
      </c>
      <c r="G1568" s="18" t="s">
        <v>14</v>
      </c>
      <c r="H1568" s="1" t="s">
        <v>3070</v>
      </c>
      <c r="I1568" s="7">
        <v>61790</v>
      </c>
      <c r="J1568" s="7">
        <v>567</v>
      </c>
      <c r="K1568" s="7">
        <v>747</v>
      </c>
      <c r="L1568" s="7">
        <v>1374</v>
      </c>
      <c r="M1568" s="7">
        <f>J1568+K1568+L1568</f>
        <v>2688</v>
      </c>
      <c r="N1568" s="7">
        <f t="shared" si="103"/>
        <v>64478</v>
      </c>
    </row>
    <row r="1569" spans="1:14" ht="12" customHeight="1">
      <c r="A1569" s="2" t="s">
        <v>6096</v>
      </c>
      <c r="B1569" s="2" t="s">
        <v>6097</v>
      </c>
      <c r="C1569" s="2" t="s">
        <v>6098</v>
      </c>
      <c r="D1569" s="2" t="s">
        <v>6099</v>
      </c>
      <c r="E1569" s="2" t="s">
        <v>3563</v>
      </c>
      <c r="F1569" s="15">
        <v>1</v>
      </c>
      <c r="G1569" s="16" t="s">
        <v>3567</v>
      </c>
      <c r="H1569" s="1" t="s">
        <v>3559</v>
      </c>
      <c r="I1569" s="7">
        <v>81871.61</v>
      </c>
      <c r="J1569" s="7">
        <v>818.72</v>
      </c>
      <c r="K1569" s="7">
        <v>1637</v>
      </c>
      <c r="L1569" s="7">
        <v>0</v>
      </c>
      <c r="M1569" s="5">
        <f>+J1569+K1569</f>
        <v>2455.7200000000003</v>
      </c>
      <c r="N1569" s="7">
        <f t="shared" si="103"/>
        <v>84327.33</v>
      </c>
    </row>
    <row r="1570" spans="1:14" ht="12" customHeight="1">
      <c r="A1570" s="1" t="s">
        <v>8678</v>
      </c>
      <c r="B1570" s="1" t="s">
        <v>8145</v>
      </c>
      <c r="C1570" s="1" t="s">
        <v>6301</v>
      </c>
      <c r="D1570" s="1" t="s">
        <v>8144</v>
      </c>
      <c r="E1570" s="1" t="s">
        <v>3563</v>
      </c>
      <c r="F1570" s="17">
        <v>1</v>
      </c>
      <c r="G1570" s="18" t="s">
        <v>3567</v>
      </c>
      <c r="H1570" s="1" t="s">
        <v>8945</v>
      </c>
      <c r="I1570" s="7">
        <v>59300</v>
      </c>
      <c r="J1570" s="1"/>
      <c r="K1570" s="1"/>
      <c r="L1570" s="1"/>
      <c r="M1570" s="7">
        <f>J1570+K1570+L1570</f>
        <v>0</v>
      </c>
      <c r="N1570" s="7">
        <f>+M1570+I1570</f>
        <v>59300</v>
      </c>
    </row>
    <row r="1571" spans="1:14" ht="12" customHeight="1">
      <c r="A1571" s="1" t="s">
        <v>8728</v>
      </c>
      <c r="B1571" s="1" t="s">
        <v>8247</v>
      </c>
      <c r="C1571" s="1" t="s">
        <v>2848</v>
      </c>
      <c r="D1571" s="1" t="s">
        <v>8246</v>
      </c>
      <c r="E1571" s="2" t="s">
        <v>8934</v>
      </c>
      <c r="F1571" s="17">
        <v>1</v>
      </c>
      <c r="G1571" s="18" t="s">
        <v>25</v>
      </c>
      <c r="H1571" s="1" t="s">
        <v>8943</v>
      </c>
      <c r="I1571" s="7">
        <v>45000</v>
      </c>
      <c r="J1571" s="1"/>
      <c r="K1571" s="1"/>
      <c r="L1571" s="1"/>
      <c r="M1571" s="7">
        <f>J1571+K1571+L1571</f>
        <v>0</v>
      </c>
      <c r="N1571" s="7">
        <f>+M1571+I1571</f>
        <v>45000</v>
      </c>
    </row>
    <row r="1572" spans="1:14" ht="12" customHeight="1">
      <c r="A1572" s="2" t="s">
        <v>3969</v>
      </c>
      <c r="B1572" s="2" t="s">
        <v>1017</v>
      </c>
      <c r="C1572" s="2" t="s">
        <v>211</v>
      </c>
      <c r="D1572" s="2" t="s">
        <v>3970</v>
      </c>
      <c r="E1572" s="2" t="s">
        <v>3563</v>
      </c>
      <c r="F1572" s="15">
        <v>1</v>
      </c>
      <c r="G1572" s="16" t="s">
        <v>3567</v>
      </c>
      <c r="H1572" s="1" t="s">
        <v>1454</v>
      </c>
      <c r="I1572" s="7">
        <v>59276</v>
      </c>
      <c r="J1572" s="7">
        <v>592.76</v>
      </c>
      <c r="K1572" s="7">
        <v>1186</v>
      </c>
      <c r="L1572" s="7">
        <v>0</v>
      </c>
      <c r="M1572" s="5">
        <f>+J1572+K1572</f>
        <v>1778.76</v>
      </c>
      <c r="N1572" s="7">
        <f aca="true" t="shared" si="105" ref="N1572:N1584">I1572+M1572</f>
        <v>61054.76</v>
      </c>
    </row>
    <row r="1573" spans="1:14" ht="12" customHeight="1">
      <c r="A1573" s="1" t="s">
        <v>3248</v>
      </c>
      <c r="B1573" s="1" t="s">
        <v>3249</v>
      </c>
      <c r="C1573" s="1" t="s">
        <v>3250</v>
      </c>
      <c r="D1573" s="1" t="s">
        <v>3251</v>
      </c>
      <c r="E1573" s="1" t="s">
        <v>8933</v>
      </c>
      <c r="F1573" s="17">
        <v>1</v>
      </c>
      <c r="G1573" s="18" t="s">
        <v>14</v>
      </c>
      <c r="H1573" s="8" t="s">
        <v>3070</v>
      </c>
      <c r="I1573" s="7">
        <v>61554</v>
      </c>
      <c r="J1573" s="7">
        <v>565</v>
      </c>
      <c r="K1573" s="7">
        <v>744</v>
      </c>
      <c r="L1573" s="7">
        <v>1392</v>
      </c>
      <c r="M1573" s="7">
        <f>SUM(J1573:L1573)</f>
        <v>2701</v>
      </c>
      <c r="N1573" s="7">
        <f t="shared" si="105"/>
        <v>64255</v>
      </c>
    </row>
    <row r="1574" spans="1:14" ht="12" customHeight="1">
      <c r="A1574" s="2" t="s">
        <v>6342</v>
      </c>
      <c r="B1574" s="2" t="s">
        <v>6343</v>
      </c>
      <c r="C1574" s="2" t="s">
        <v>6344</v>
      </c>
      <c r="D1574" s="2" t="s">
        <v>6345</v>
      </c>
      <c r="E1574" s="2" t="s">
        <v>6119</v>
      </c>
      <c r="F1574" s="15">
        <v>1</v>
      </c>
      <c r="G1574" s="16" t="s">
        <v>6123</v>
      </c>
      <c r="H1574" s="1" t="s">
        <v>26</v>
      </c>
      <c r="I1574" s="7">
        <v>32830.79</v>
      </c>
      <c r="J1574" s="7">
        <v>328.31</v>
      </c>
      <c r="K1574" s="7">
        <v>850</v>
      </c>
      <c r="L1574" s="7">
        <v>0</v>
      </c>
      <c r="M1574" s="5">
        <f>+J1574+K1574</f>
        <v>1178.31</v>
      </c>
      <c r="N1574" s="7">
        <f t="shared" si="105"/>
        <v>34009.1</v>
      </c>
    </row>
    <row r="1575" spans="1:14" ht="12" customHeight="1">
      <c r="A1575" s="2" t="s">
        <v>4153</v>
      </c>
      <c r="B1575" s="2" t="s">
        <v>4154</v>
      </c>
      <c r="C1575" s="2" t="s">
        <v>100</v>
      </c>
      <c r="D1575" s="2" t="s">
        <v>4155</v>
      </c>
      <c r="E1575" s="2" t="s">
        <v>3563</v>
      </c>
      <c r="F1575" s="15">
        <v>1</v>
      </c>
      <c r="G1575" s="16" t="s">
        <v>3567</v>
      </c>
      <c r="H1575" s="1" t="s">
        <v>1697</v>
      </c>
      <c r="I1575" s="7">
        <v>32253.58</v>
      </c>
      <c r="J1575" s="7">
        <v>322.54</v>
      </c>
      <c r="K1575" s="7">
        <v>323</v>
      </c>
      <c r="L1575" s="7">
        <v>0</v>
      </c>
      <c r="M1575" s="5">
        <f>+J1575+K1575</f>
        <v>645.54</v>
      </c>
      <c r="N1575" s="7">
        <f t="shared" si="105"/>
        <v>32899.12</v>
      </c>
    </row>
    <row r="1576" spans="1:14" ht="12" customHeight="1">
      <c r="A1576" s="2" t="s">
        <v>4126</v>
      </c>
      <c r="B1576" s="2" t="s">
        <v>4127</v>
      </c>
      <c r="C1576" s="2" t="s">
        <v>4128</v>
      </c>
      <c r="D1576" s="2" t="s">
        <v>4129</v>
      </c>
      <c r="E1576" s="2" t="s">
        <v>3563</v>
      </c>
      <c r="F1576" s="15">
        <v>1</v>
      </c>
      <c r="G1576" s="16" t="s">
        <v>3567</v>
      </c>
      <c r="H1576" s="1" t="s">
        <v>1697</v>
      </c>
      <c r="I1576" s="7">
        <v>28785</v>
      </c>
      <c r="J1576" s="7">
        <v>287.85</v>
      </c>
      <c r="K1576" s="7">
        <v>288</v>
      </c>
      <c r="L1576" s="7">
        <v>0</v>
      </c>
      <c r="M1576" s="5">
        <f>+J1576+K1576</f>
        <v>575.85</v>
      </c>
      <c r="N1576" s="7">
        <f t="shared" si="105"/>
        <v>29360.85</v>
      </c>
    </row>
    <row r="1577" spans="1:14" ht="12" customHeight="1">
      <c r="A1577" s="2" t="s">
        <v>7767</v>
      </c>
      <c r="B1577" s="2" t="s">
        <v>7768</v>
      </c>
      <c r="C1577" s="2" t="s">
        <v>284</v>
      </c>
      <c r="D1577" s="2" t="s">
        <v>7769</v>
      </c>
      <c r="E1577" s="2" t="s">
        <v>6119</v>
      </c>
      <c r="F1577" s="15">
        <v>1</v>
      </c>
      <c r="G1577" s="16" t="s">
        <v>6123</v>
      </c>
      <c r="H1577" s="1" t="s">
        <v>3526</v>
      </c>
      <c r="I1577" s="7">
        <v>46207.5</v>
      </c>
      <c r="J1577" s="7">
        <v>462.08</v>
      </c>
      <c r="K1577" s="7">
        <v>924</v>
      </c>
      <c r="L1577" s="7">
        <v>0</v>
      </c>
      <c r="M1577" s="5">
        <f>+J1577+K1577</f>
        <v>1386.08</v>
      </c>
      <c r="N1577" s="7">
        <f t="shared" si="105"/>
        <v>47593.58</v>
      </c>
    </row>
    <row r="1578" spans="1:14" ht="12" customHeight="1">
      <c r="A1578" s="1" t="s">
        <v>3531</v>
      </c>
      <c r="B1578" s="1" t="s">
        <v>3532</v>
      </c>
      <c r="C1578" s="1" t="s">
        <v>3533</v>
      </c>
      <c r="D1578" s="1" t="s">
        <v>3534</v>
      </c>
      <c r="E1578" s="1" t="s">
        <v>8933</v>
      </c>
      <c r="F1578" s="17">
        <v>1</v>
      </c>
      <c r="G1578" s="18" t="s">
        <v>300</v>
      </c>
      <c r="H1578" s="1" t="s">
        <v>3535</v>
      </c>
      <c r="I1578" s="7">
        <v>37370</v>
      </c>
      <c r="J1578" s="7">
        <v>374</v>
      </c>
      <c r="K1578" s="7">
        <v>374</v>
      </c>
      <c r="L1578" s="7">
        <v>0</v>
      </c>
      <c r="M1578" s="7">
        <f>J1578+K1578+L1578</f>
        <v>748</v>
      </c>
      <c r="N1578" s="7">
        <f t="shared" si="105"/>
        <v>38118</v>
      </c>
    </row>
    <row r="1579" spans="1:14" ht="12" customHeight="1">
      <c r="A1579" s="1" t="s">
        <v>755</v>
      </c>
      <c r="B1579" s="1" t="s">
        <v>756</v>
      </c>
      <c r="C1579" s="1" t="s">
        <v>236</v>
      </c>
      <c r="D1579" s="1" t="s">
        <v>757</v>
      </c>
      <c r="E1579" s="1" t="s">
        <v>8933</v>
      </c>
      <c r="F1579" s="17">
        <v>1</v>
      </c>
      <c r="G1579" s="18" t="s">
        <v>14</v>
      </c>
      <c r="H1579" s="1" t="s">
        <v>347</v>
      </c>
      <c r="I1579" s="7">
        <v>147106.37</v>
      </c>
      <c r="J1579" s="7">
        <v>1471</v>
      </c>
      <c r="K1579" s="7">
        <v>1525</v>
      </c>
      <c r="L1579" s="7">
        <v>0</v>
      </c>
      <c r="M1579" s="7">
        <f>J1579+K1579+L1579</f>
        <v>2996</v>
      </c>
      <c r="N1579" s="7">
        <f t="shared" si="105"/>
        <v>150102.37</v>
      </c>
    </row>
    <row r="1580" spans="1:14" ht="12" customHeight="1">
      <c r="A1580" s="2" t="s">
        <v>7520</v>
      </c>
      <c r="B1580" s="2" t="s">
        <v>7521</v>
      </c>
      <c r="C1580" s="2" t="s">
        <v>2211</v>
      </c>
      <c r="D1580" s="2" t="s">
        <v>7522</v>
      </c>
      <c r="E1580" s="2" t="s">
        <v>6119</v>
      </c>
      <c r="F1580" s="15">
        <v>1</v>
      </c>
      <c r="G1580" s="16" t="s">
        <v>6123</v>
      </c>
      <c r="H1580" s="1" t="s">
        <v>3079</v>
      </c>
      <c r="I1580" s="7">
        <v>31508.42</v>
      </c>
      <c r="J1580" s="7">
        <v>315.08</v>
      </c>
      <c r="K1580" s="7">
        <v>830</v>
      </c>
      <c r="L1580" s="7">
        <v>0</v>
      </c>
      <c r="M1580" s="5">
        <f>+J1580+K1580</f>
        <v>1145.08</v>
      </c>
      <c r="N1580" s="7">
        <f t="shared" si="105"/>
        <v>32653.5</v>
      </c>
    </row>
    <row r="1581" spans="1:14" ht="12" customHeight="1">
      <c r="A1581" s="2" t="s">
        <v>6585</v>
      </c>
      <c r="B1581" s="2" t="s">
        <v>6586</v>
      </c>
      <c r="C1581" s="2" t="s">
        <v>2809</v>
      </c>
      <c r="D1581" s="2" t="s">
        <v>6587</v>
      </c>
      <c r="E1581" s="2" t="s">
        <v>6119</v>
      </c>
      <c r="F1581" s="15">
        <v>1</v>
      </c>
      <c r="G1581" s="16" t="s">
        <v>6123</v>
      </c>
      <c r="H1581" s="1" t="s">
        <v>1697</v>
      </c>
      <c r="I1581" s="7">
        <v>21863</v>
      </c>
      <c r="J1581" s="7">
        <v>218.63</v>
      </c>
      <c r="K1581" s="7">
        <v>506</v>
      </c>
      <c r="L1581" s="7">
        <v>0</v>
      </c>
      <c r="M1581" s="5">
        <f>+J1581+K1581</f>
        <v>724.63</v>
      </c>
      <c r="N1581" s="7">
        <f t="shared" si="105"/>
        <v>22587.63</v>
      </c>
    </row>
    <row r="1582" spans="1:14" ht="12" customHeight="1">
      <c r="A1582" s="2" t="s">
        <v>7215</v>
      </c>
      <c r="B1582" s="2" t="s">
        <v>7216</v>
      </c>
      <c r="C1582" s="2" t="s">
        <v>6795</v>
      </c>
      <c r="D1582" s="2" t="s">
        <v>7217</v>
      </c>
      <c r="E1582" s="2" t="s">
        <v>6119</v>
      </c>
      <c r="F1582" s="15">
        <v>1</v>
      </c>
      <c r="G1582" s="16" t="s">
        <v>6123</v>
      </c>
      <c r="H1582" s="1" t="s">
        <v>2645</v>
      </c>
      <c r="I1582" s="7">
        <v>30000</v>
      </c>
      <c r="J1582" s="7">
        <v>300</v>
      </c>
      <c r="K1582" s="7">
        <v>600</v>
      </c>
      <c r="L1582" s="7">
        <v>0</v>
      </c>
      <c r="M1582" s="5">
        <f>+J1582+K1582</f>
        <v>900</v>
      </c>
      <c r="N1582" s="7">
        <f t="shared" si="105"/>
        <v>30900</v>
      </c>
    </row>
    <row r="1583" spans="1:14" ht="12" customHeight="1">
      <c r="A1583" s="2" t="s">
        <v>5700</v>
      </c>
      <c r="B1583" s="2" t="s">
        <v>5701</v>
      </c>
      <c r="C1583" s="2" t="s">
        <v>552</v>
      </c>
      <c r="D1583" s="2" t="s">
        <v>5702</v>
      </c>
      <c r="E1583" s="2" t="s">
        <v>3563</v>
      </c>
      <c r="F1583" s="15">
        <v>1</v>
      </c>
      <c r="G1583" s="16" t="s">
        <v>3567</v>
      </c>
      <c r="H1583" s="1" t="s">
        <v>3526</v>
      </c>
      <c r="I1583" s="7">
        <v>30311.24</v>
      </c>
      <c r="J1583" s="7">
        <v>303.11</v>
      </c>
      <c r="K1583" s="7">
        <v>0</v>
      </c>
      <c r="L1583" s="7">
        <v>0</v>
      </c>
      <c r="M1583" s="5">
        <f>+J1583+K1583</f>
        <v>303.11</v>
      </c>
      <c r="N1583" s="7">
        <f t="shared" si="105"/>
        <v>30614.350000000002</v>
      </c>
    </row>
    <row r="1584" spans="1:14" ht="12" customHeight="1">
      <c r="A1584" s="2" t="s">
        <v>7974</v>
      </c>
      <c r="B1584" s="2" t="s">
        <v>5796</v>
      </c>
      <c r="C1584" s="2" t="s">
        <v>7975</v>
      </c>
      <c r="D1584" s="2" t="s">
        <v>7976</v>
      </c>
      <c r="E1584" s="2" t="s">
        <v>6119</v>
      </c>
      <c r="F1584" s="15">
        <v>1</v>
      </c>
      <c r="G1584" s="16" t="s">
        <v>6123</v>
      </c>
      <c r="H1584" s="1" t="s">
        <v>5862</v>
      </c>
      <c r="I1584" s="7">
        <v>30267.53</v>
      </c>
      <c r="J1584" s="7">
        <v>302.68</v>
      </c>
      <c r="K1584" s="7">
        <v>606</v>
      </c>
      <c r="L1584" s="7">
        <v>0</v>
      </c>
      <c r="M1584" s="5">
        <f>+J1584+K1584</f>
        <v>908.6800000000001</v>
      </c>
      <c r="N1584" s="7">
        <f t="shared" si="105"/>
        <v>31176.21</v>
      </c>
    </row>
    <row r="1585" spans="1:14" ht="12" customHeight="1">
      <c r="A1585" s="1" t="s">
        <v>8913</v>
      </c>
      <c r="B1585" s="1" t="s">
        <v>8602</v>
      </c>
      <c r="C1585" s="1" t="s">
        <v>2013</v>
      </c>
      <c r="D1585" s="1" t="s">
        <v>8601</v>
      </c>
      <c r="E1585" s="1" t="s">
        <v>3563</v>
      </c>
      <c r="F1585" s="17">
        <v>1</v>
      </c>
      <c r="G1585" s="18" t="s">
        <v>3567</v>
      </c>
      <c r="H1585" s="1" t="s">
        <v>9058</v>
      </c>
      <c r="I1585" s="7">
        <v>46688</v>
      </c>
      <c r="J1585" s="1"/>
      <c r="K1585" s="1"/>
      <c r="L1585" s="1"/>
      <c r="M1585" s="7">
        <f>J1585+K1585+L1585</f>
        <v>0</v>
      </c>
      <c r="N1585" s="7">
        <f>+M1585+I1585</f>
        <v>46688</v>
      </c>
    </row>
    <row r="1586" spans="1:14" ht="12" customHeight="1">
      <c r="A1586" s="2" t="s">
        <v>7517</v>
      </c>
      <c r="B1586" s="2" t="s">
        <v>5796</v>
      </c>
      <c r="C1586" s="2" t="s">
        <v>7518</v>
      </c>
      <c r="D1586" s="2" t="s">
        <v>7519</v>
      </c>
      <c r="E1586" s="2" t="s">
        <v>6119</v>
      </c>
      <c r="F1586" s="15">
        <v>1</v>
      </c>
      <c r="G1586" s="16" t="s">
        <v>6123</v>
      </c>
      <c r="H1586" s="1" t="s">
        <v>3047</v>
      </c>
      <c r="I1586" s="7">
        <v>28239.6</v>
      </c>
      <c r="J1586" s="7">
        <v>282.4</v>
      </c>
      <c r="K1586" s="7">
        <v>0</v>
      </c>
      <c r="L1586" s="7">
        <v>0</v>
      </c>
      <c r="M1586" s="5">
        <f>+J1586+K1586</f>
        <v>282.4</v>
      </c>
      <c r="N1586" s="7">
        <f>I1586+M1586</f>
        <v>28522</v>
      </c>
    </row>
    <row r="1587" spans="1:14" ht="12" customHeight="1">
      <c r="A1587" s="1" t="s">
        <v>8841</v>
      </c>
      <c r="B1587" s="1" t="s">
        <v>2353</v>
      </c>
      <c r="C1587" s="1" t="s">
        <v>2881</v>
      </c>
      <c r="D1587" s="1" t="s">
        <v>8464</v>
      </c>
      <c r="E1587" s="2" t="s">
        <v>6119</v>
      </c>
      <c r="F1587" s="17">
        <v>1</v>
      </c>
      <c r="G1587" s="18" t="s">
        <v>8215</v>
      </c>
      <c r="H1587" s="1" t="s">
        <v>9004</v>
      </c>
      <c r="I1587" s="7">
        <v>48487</v>
      </c>
      <c r="J1587" s="1"/>
      <c r="K1587" s="1"/>
      <c r="L1587" s="1"/>
      <c r="M1587" s="7">
        <f>J1587+K1587+L1587</f>
        <v>0</v>
      </c>
      <c r="N1587" s="7">
        <f>+M1587+I1587</f>
        <v>48487</v>
      </c>
    </row>
    <row r="1588" spans="1:14" ht="12" customHeight="1">
      <c r="A1588" s="2" t="s">
        <v>4338</v>
      </c>
      <c r="B1588" s="2" t="s">
        <v>86</v>
      </c>
      <c r="C1588" s="2" t="s">
        <v>1799</v>
      </c>
      <c r="D1588" s="2" t="s">
        <v>4339</v>
      </c>
      <c r="E1588" s="2" t="s">
        <v>3563</v>
      </c>
      <c r="F1588" s="15">
        <v>1</v>
      </c>
      <c r="G1588" s="16" t="s">
        <v>3567</v>
      </c>
      <c r="H1588" s="1" t="s">
        <v>4334</v>
      </c>
      <c r="I1588" s="7">
        <v>43143.16</v>
      </c>
      <c r="J1588" s="7">
        <v>431.43</v>
      </c>
      <c r="K1588" s="7">
        <v>861</v>
      </c>
      <c r="L1588" s="7">
        <v>0</v>
      </c>
      <c r="M1588" s="5">
        <f>+J1588+K1588</f>
        <v>1292.43</v>
      </c>
      <c r="N1588" s="7">
        <f aca="true" t="shared" si="106" ref="N1588:N1596">I1588+M1588</f>
        <v>44435.590000000004</v>
      </c>
    </row>
    <row r="1589" spans="1:14" ht="12" customHeight="1">
      <c r="A1589" s="2" t="s">
        <v>925</v>
      </c>
      <c r="B1589" s="2" t="s">
        <v>926</v>
      </c>
      <c r="C1589" s="2" t="s">
        <v>927</v>
      </c>
      <c r="D1589" s="2" t="s">
        <v>928</v>
      </c>
      <c r="E1589" s="2" t="s">
        <v>8934</v>
      </c>
      <c r="F1589" s="15">
        <v>0.8</v>
      </c>
      <c r="G1589" s="16" t="s">
        <v>25</v>
      </c>
      <c r="H1589" s="1" t="s">
        <v>863</v>
      </c>
      <c r="I1589" s="7">
        <v>100000</v>
      </c>
      <c r="J1589" s="7">
        <v>1000</v>
      </c>
      <c r="K1589" s="7">
        <v>0</v>
      </c>
      <c r="L1589" s="7">
        <v>0</v>
      </c>
      <c r="M1589" s="5">
        <f>+J1589+K1589</f>
        <v>1000</v>
      </c>
      <c r="N1589" s="7">
        <f t="shared" si="106"/>
        <v>101000</v>
      </c>
    </row>
    <row r="1590" spans="1:14" ht="12" customHeight="1">
      <c r="A1590" s="1" t="s">
        <v>3441</v>
      </c>
      <c r="B1590" s="1" t="s">
        <v>3442</v>
      </c>
      <c r="C1590" s="1" t="s">
        <v>3443</v>
      </c>
      <c r="D1590" s="1" t="s">
        <v>3444</v>
      </c>
      <c r="E1590" s="1" t="s">
        <v>8933</v>
      </c>
      <c r="F1590" s="17">
        <v>1</v>
      </c>
      <c r="G1590" s="18" t="s">
        <v>14</v>
      </c>
      <c r="H1590" s="1" t="s">
        <v>3070</v>
      </c>
      <c r="I1590" s="7">
        <v>54311.74</v>
      </c>
      <c r="J1590" s="7">
        <v>543</v>
      </c>
      <c r="K1590" s="7">
        <v>0</v>
      </c>
      <c r="L1590" s="7">
        <v>0</v>
      </c>
      <c r="M1590" s="7">
        <f>J1590+K1590+L1590</f>
        <v>543</v>
      </c>
      <c r="N1590" s="7">
        <f t="shared" si="106"/>
        <v>54854.74</v>
      </c>
    </row>
    <row r="1591" spans="1:14" ht="12" customHeight="1">
      <c r="A1591" s="2" t="s">
        <v>2576</v>
      </c>
      <c r="B1591" s="2" t="s">
        <v>2577</v>
      </c>
      <c r="C1591" s="2" t="s">
        <v>2578</v>
      </c>
      <c r="D1591" s="2" t="s">
        <v>2579</v>
      </c>
      <c r="E1591" s="2" t="s">
        <v>8934</v>
      </c>
      <c r="F1591" s="15">
        <v>1</v>
      </c>
      <c r="G1591" s="16" t="s">
        <v>25</v>
      </c>
      <c r="H1591" s="1" t="s">
        <v>2548</v>
      </c>
      <c r="I1591" s="7">
        <v>151500</v>
      </c>
      <c r="J1591" s="7">
        <v>1515</v>
      </c>
      <c r="K1591" s="7">
        <v>4091</v>
      </c>
      <c r="L1591" s="7">
        <v>0</v>
      </c>
      <c r="M1591" s="5">
        <f>+J1591+K1591</f>
        <v>5606</v>
      </c>
      <c r="N1591" s="7">
        <f t="shared" si="106"/>
        <v>157106</v>
      </c>
    </row>
    <row r="1592" spans="1:14" ht="12" customHeight="1">
      <c r="A1592" s="2" t="s">
        <v>2597</v>
      </c>
      <c r="B1592" s="2" t="s">
        <v>544</v>
      </c>
      <c r="C1592" s="2" t="s">
        <v>902</v>
      </c>
      <c r="D1592" s="2" t="s">
        <v>2598</v>
      </c>
      <c r="E1592" s="2" t="s">
        <v>8934</v>
      </c>
      <c r="F1592" s="15">
        <v>1</v>
      </c>
      <c r="G1592" s="16" t="s">
        <v>25</v>
      </c>
      <c r="H1592" s="1" t="s">
        <v>2548</v>
      </c>
      <c r="I1592" s="7">
        <v>114433</v>
      </c>
      <c r="J1592" s="7">
        <v>1144.3400000000001</v>
      </c>
      <c r="K1592" s="7">
        <v>3089</v>
      </c>
      <c r="L1592" s="7">
        <v>0</v>
      </c>
      <c r="M1592" s="5">
        <f>+J1592+K1592</f>
        <v>4233.34</v>
      </c>
      <c r="N1592" s="7">
        <f t="shared" si="106"/>
        <v>118666.34</v>
      </c>
    </row>
    <row r="1593" spans="1:14" ht="12" customHeight="1">
      <c r="A1593" s="2" t="s">
        <v>7712</v>
      </c>
      <c r="B1593" s="2" t="s">
        <v>7713</v>
      </c>
      <c r="C1593" s="2" t="s">
        <v>3421</v>
      </c>
      <c r="D1593" s="2" t="s">
        <v>7714</v>
      </c>
      <c r="E1593" s="2" t="s">
        <v>6119</v>
      </c>
      <c r="F1593" s="15">
        <v>1</v>
      </c>
      <c r="G1593" s="16" t="s">
        <v>6123</v>
      </c>
      <c r="H1593" s="1" t="s">
        <v>3526</v>
      </c>
      <c r="I1593" s="7">
        <v>22044.53</v>
      </c>
      <c r="J1593" s="7">
        <v>220.45</v>
      </c>
      <c r="K1593" s="7">
        <v>440</v>
      </c>
      <c r="L1593" s="7">
        <v>0</v>
      </c>
      <c r="M1593" s="5">
        <f>+J1593+K1593</f>
        <v>660.45</v>
      </c>
      <c r="N1593" s="7">
        <f t="shared" si="106"/>
        <v>22704.98</v>
      </c>
    </row>
    <row r="1594" spans="1:14" ht="12" customHeight="1">
      <c r="A1594" s="1" t="s">
        <v>1436</v>
      </c>
      <c r="B1594" s="1" t="s">
        <v>1437</v>
      </c>
      <c r="C1594" s="1" t="s">
        <v>1438</v>
      </c>
      <c r="D1594" s="1" t="s">
        <v>1439</v>
      </c>
      <c r="E1594" s="1" t="s">
        <v>8933</v>
      </c>
      <c r="F1594" s="17">
        <v>1</v>
      </c>
      <c r="G1594" s="18" t="s">
        <v>300</v>
      </c>
      <c r="H1594" s="1" t="s">
        <v>1440</v>
      </c>
      <c r="I1594" s="7">
        <v>57065</v>
      </c>
      <c r="J1594" s="7">
        <v>571</v>
      </c>
      <c r="K1594" s="7">
        <v>651</v>
      </c>
      <c r="L1594" s="7">
        <v>826</v>
      </c>
      <c r="M1594" s="7">
        <f>J1594+K1594+L1594</f>
        <v>2048</v>
      </c>
      <c r="N1594" s="7">
        <f t="shared" si="106"/>
        <v>59113</v>
      </c>
    </row>
    <row r="1595" spans="1:14" ht="12" customHeight="1">
      <c r="A1595" s="2" t="s">
        <v>6956</v>
      </c>
      <c r="B1595" s="2" t="s">
        <v>1281</v>
      </c>
      <c r="C1595" s="2" t="s">
        <v>2541</v>
      </c>
      <c r="D1595" s="2" t="s">
        <v>6957</v>
      </c>
      <c r="E1595" s="2" t="s">
        <v>6119</v>
      </c>
      <c r="F1595" s="15">
        <v>1</v>
      </c>
      <c r="G1595" s="16" t="s">
        <v>6123</v>
      </c>
      <c r="H1595" s="1" t="s">
        <v>2543</v>
      </c>
      <c r="I1595" s="7">
        <v>22710.79</v>
      </c>
      <c r="J1595" s="7">
        <v>227.11</v>
      </c>
      <c r="K1595" s="7">
        <v>0</v>
      </c>
      <c r="L1595" s="7">
        <v>0</v>
      </c>
      <c r="M1595" s="5">
        <f>+J1595+K1595</f>
        <v>227.11</v>
      </c>
      <c r="N1595" s="7">
        <f t="shared" si="106"/>
        <v>22937.9</v>
      </c>
    </row>
    <row r="1596" spans="1:14" ht="12" customHeight="1">
      <c r="A1596" s="2" t="s">
        <v>3930</v>
      </c>
      <c r="B1596" s="2" t="s">
        <v>3931</v>
      </c>
      <c r="C1596" s="2" t="s">
        <v>3932</v>
      </c>
      <c r="D1596" s="2" t="s">
        <v>3933</v>
      </c>
      <c r="E1596" s="2" t="s">
        <v>3563</v>
      </c>
      <c r="F1596" s="15">
        <v>1</v>
      </c>
      <c r="G1596" s="16" t="s">
        <v>3567</v>
      </c>
      <c r="H1596" s="1" t="s">
        <v>1034</v>
      </c>
      <c r="I1596" s="7">
        <v>59545.75</v>
      </c>
      <c r="J1596" s="7">
        <v>595.46</v>
      </c>
      <c r="K1596" s="7">
        <v>0</v>
      </c>
      <c r="L1596" s="7">
        <v>0</v>
      </c>
      <c r="M1596" s="5">
        <f>+J1596+K1596</f>
        <v>595.46</v>
      </c>
      <c r="N1596" s="7">
        <f t="shared" si="106"/>
        <v>60141.21</v>
      </c>
    </row>
    <row r="1597" spans="1:14" ht="12" customHeight="1">
      <c r="A1597" s="1" t="s">
        <v>8798</v>
      </c>
      <c r="B1597" s="1" t="s">
        <v>8376</v>
      </c>
      <c r="C1597" s="1" t="s">
        <v>199</v>
      </c>
      <c r="D1597" s="1" t="s">
        <v>8375</v>
      </c>
      <c r="E1597" s="1" t="s">
        <v>3563</v>
      </c>
      <c r="F1597" s="17">
        <v>1</v>
      </c>
      <c r="G1597" s="18" t="s">
        <v>3567</v>
      </c>
      <c r="H1597" s="1" t="s">
        <v>9009</v>
      </c>
      <c r="I1597" s="7">
        <v>115000</v>
      </c>
      <c r="J1597" s="1"/>
      <c r="K1597" s="1"/>
      <c r="L1597" s="1"/>
      <c r="M1597" s="7">
        <f>J1597+K1597+L1597</f>
        <v>0</v>
      </c>
      <c r="N1597" s="7">
        <f>+M1597+I1597</f>
        <v>115000</v>
      </c>
    </row>
    <row r="1598" spans="1:14" ht="12" customHeight="1">
      <c r="A1598" s="2" t="s">
        <v>5783</v>
      </c>
      <c r="B1598" s="2" t="s">
        <v>3931</v>
      </c>
      <c r="C1598" s="2" t="s">
        <v>5784</v>
      </c>
      <c r="D1598" s="2" t="s">
        <v>5785</v>
      </c>
      <c r="E1598" s="2" t="s">
        <v>3563</v>
      </c>
      <c r="F1598" s="15">
        <v>1</v>
      </c>
      <c r="G1598" s="16" t="s">
        <v>3567</v>
      </c>
      <c r="H1598" s="1" t="s">
        <v>3526</v>
      </c>
      <c r="I1598" s="7">
        <v>53299</v>
      </c>
      <c r="J1598" s="7">
        <v>532.99</v>
      </c>
      <c r="K1598" s="7">
        <v>0</v>
      </c>
      <c r="L1598" s="7">
        <v>0</v>
      </c>
      <c r="M1598" s="5">
        <f>+J1598+K1598</f>
        <v>532.99</v>
      </c>
      <c r="N1598" s="7">
        <f aca="true" t="shared" si="107" ref="N1598:N1603">I1598+M1598</f>
        <v>53831.99</v>
      </c>
    </row>
    <row r="1599" spans="1:14" ht="12" customHeight="1">
      <c r="A1599" s="2" t="s">
        <v>2552</v>
      </c>
      <c r="B1599" s="2" t="s">
        <v>2553</v>
      </c>
      <c r="C1599" s="2" t="s">
        <v>2554</v>
      </c>
      <c r="D1599" s="2" t="s">
        <v>2555</v>
      </c>
      <c r="E1599" s="2" t="s">
        <v>8934</v>
      </c>
      <c r="F1599" s="15">
        <v>1</v>
      </c>
      <c r="G1599" s="16" t="s">
        <v>25</v>
      </c>
      <c r="H1599" s="1" t="s">
        <v>2548</v>
      </c>
      <c r="I1599" s="7">
        <v>151500</v>
      </c>
      <c r="J1599" s="7">
        <v>1515</v>
      </c>
      <c r="K1599" s="7">
        <v>3030</v>
      </c>
      <c r="L1599" s="7">
        <v>0</v>
      </c>
      <c r="M1599" s="5">
        <f>+J1599+K1599</f>
        <v>4545</v>
      </c>
      <c r="N1599" s="7">
        <f t="shared" si="107"/>
        <v>156045</v>
      </c>
    </row>
    <row r="1600" spans="1:14" ht="12" customHeight="1">
      <c r="A1600" s="2" t="s">
        <v>6475</v>
      </c>
      <c r="B1600" s="2" t="s">
        <v>6476</v>
      </c>
      <c r="C1600" s="2" t="s">
        <v>503</v>
      </c>
      <c r="D1600" s="2" t="s">
        <v>6477</v>
      </c>
      <c r="E1600" s="2" t="s">
        <v>6119</v>
      </c>
      <c r="F1600" s="15">
        <v>1</v>
      </c>
      <c r="G1600" s="16" t="s">
        <v>6123</v>
      </c>
      <c r="H1600" s="1" t="s">
        <v>3980</v>
      </c>
      <c r="I1600" s="7">
        <v>32000</v>
      </c>
      <c r="J1600" s="7">
        <v>320</v>
      </c>
      <c r="K1600" s="7">
        <v>320</v>
      </c>
      <c r="L1600" s="7">
        <v>0</v>
      </c>
      <c r="M1600" s="5">
        <f>+J1600+K1600</f>
        <v>640</v>
      </c>
      <c r="N1600" s="7">
        <f t="shared" si="107"/>
        <v>32640</v>
      </c>
    </row>
    <row r="1601" spans="1:14" ht="12" customHeight="1">
      <c r="A1601" s="2" t="s">
        <v>5253</v>
      </c>
      <c r="B1601" s="2" t="s">
        <v>1904</v>
      </c>
      <c r="C1601" s="2" t="s">
        <v>793</v>
      </c>
      <c r="D1601" s="2" t="s">
        <v>5254</v>
      </c>
      <c r="E1601" s="2" t="s">
        <v>3563</v>
      </c>
      <c r="F1601" s="15">
        <v>1</v>
      </c>
      <c r="G1601" s="16" t="s">
        <v>3567</v>
      </c>
      <c r="H1601" s="1" t="s">
        <v>3079</v>
      </c>
      <c r="I1601" s="7">
        <v>51893.8</v>
      </c>
      <c r="J1601" s="7">
        <v>518.94</v>
      </c>
      <c r="K1601" s="7">
        <v>1163</v>
      </c>
      <c r="L1601" s="7">
        <v>0</v>
      </c>
      <c r="M1601" s="5">
        <f>+J1601+K1601</f>
        <v>1681.94</v>
      </c>
      <c r="N1601" s="7">
        <f t="shared" si="107"/>
        <v>53575.740000000005</v>
      </c>
    </row>
    <row r="1602" spans="1:14" ht="12" customHeight="1">
      <c r="A1602" s="1" t="s">
        <v>2837</v>
      </c>
      <c r="B1602" s="1" t="s">
        <v>2838</v>
      </c>
      <c r="C1602" s="1" t="s">
        <v>595</v>
      </c>
      <c r="D1602" s="1" t="s">
        <v>2839</v>
      </c>
      <c r="E1602" s="1" t="s">
        <v>8933</v>
      </c>
      <c r="F1602" s="17">
        <v>1</v>
      </c>
      <c r="G1602" s="18" t="s">
        <v>300</v>
      </c>
      <c r="H1602" s="1" t="s">
        <v>2753</v>
      </c>
      <c r="I1602" s="7">
        <v>48863.8</v>
      </c>
      <c r="J1602" s="7">
        <v>489</v>
      </c>
      <c r="K1602" s="7">
        <v>481</v>
      </c>
      <c r="L1602" s="7">
        <v>609</v>
      </c>
      <c r="M1602" s="7">
        <f>J1602+K1602+L1602</f>
        <v>1579</v>
      </c>
      <c r="N1602" s="7">
        <f t="shared" si="107"/>
        <v>50442.8</v>
      </c>
    </row>
    <row r="1603" spans="1:14" ht="12" customHeight="1">
      <c r="A1603" s="2" t="s">
        <v>5203</v>
      </c>
      <c r="B1603" s="2" t="s">
        <v>5204</v>
      </c>
      <c r="C1603" s="2" t="s">
        <v>643</v>
      </c>
      <c r="D1603" s="2" t="s">
        <v>5205</v>
      </c>
      <c r="E1603" s="2" t="s">
        <v>3563</v>
      </c>
      <c r="F1603" s="15">
        <v>1</v>
      </c>
      <c r="G1603" s="16" t="s">
        <v>3567</v>
      </c>
      <c r="H1603" s="1" t="s">
        <v>3047</v>
      </c>
      <c r="I1603" s="7">
        <v>62435</v>
      </c>
      <c r="J1603" s="7">
        <v>624.35</v>
      </c>
      <c r="K1603" s="7">
        <v>2498</v>
      </c>
      <c r="L1603" s="7">
        <v>0</v>
      </c>
      <c r="M1603" s="5">
        <f>+J1603+K1603</f>
        <v>3122.35</v>
      </c>
      <c r="N1603" s="7">
        <f t="shared" si="107"/>
        <v>65557.35</v>
      </c>
    </row>
    <row r="1604" spans="1:14" ht="12" customHeight="1">
      <c r="A1604" s="1" t="s">
        <v>8793</v>
      </c>
      <c r="B1604" s="1" t="s">
        <v>832</v>
      </c>
      <c r="C1604" s="1" t="s">
        <v>2208</v>
      </c>
      <c r="D1604" s="1" t="s">
        <v>8369</v>
      </c>
      <c r="E1604" s="1" t="s">
        <v>3563</v>
      </c>
      <c r="F1604" s="17">
        <v>1</v>
      </c>
      <c r="G1604" s="18" t="s">
        <v>3567</v>
      </c>
      <c r="H1604" s="1" t="s">
        <v>8940</v>
      </c>
      <c r="I1604" s="7">
        <v>45110</v>
      </c>
      <c r="J1604" s="1"/>
      <c r="K1604" s="1"/>
      <c r="L1604" s="1"/>
      <c r="M1604" s="7">
        <f>J1604+K1604+L1604</f>
        <v>0</v>
      </c>
      <c r="N1604" s="7">
        <f>+M1604+I1604</f>
        <v>45110</v>
      </c>
    </row>
    <row r="1605" spans="1:14" ht="12" customHeight="1">
      <c r="A1605" s="2" t="s">
        <v>7731</v>
      </c>
      <c r="B1605" s="2" t="s">
        <v>7732</v>
      </c>
      <c r="C1605" s="2" t="s">
        <v>151</v>
      </c>
      <c r="D1605" s="2" t="s">
        <v>7733</v>
      </c>
      <c r="E1605" s="2" t="s">
        <v>6119</v>
      </c>
      <c r="F1605" s="15">
        <v>1</v>
      </c>
      <c r="G1605" s="16" t="s">
        <v>6123</v>
      </c>
      <c r="H1605" s="1" t="s">
        <v>3526</v>
      </c>
      <c r="I1605" s="7">
        <v>22500</v>
      </c>
      <c r="J1605" s="7">
        <v>225</v>
      </c>
      <c r="K1605" s="7">
        <v>450</v>
      </c>
      <c r="L1605" s="7">
        <v>0</v>
      </c>
      <c r="M1605" s="5">
        <f>+J1605+K1605</f>
        <v>675</v>
      </c>
      <c r="N1605" s="7">
        <f>I1605+M1605</f>
        <v>23175</v>
      </c>
    </row>
    <row r="1606" spans="1:14" ht="12" customHeight="1">
      <c r="A1606" s="1" t="s">
        <v>8849</v>
      </c>
      <c r="B1606" s="1" t="s">
        <v>6800</v>
      </c>
      <c r="C1606" s="1" t="s">
        <v>949</v>
      </c>
      <c r="D1606" s="1" t="s">
        <v>8481</v>
      </c>
      <c r="E1606" s="2" t="s">
        <v>6119</v>
      </c>
      <c r="F1606" s="17">
        <v>1</v>
      </c>
      <c r="G1606" s="18" t="s">
        <v>8215</v>
      </c>
      <c r="H1606" s="1" t="s">
        <v>9004</v>
      </c>
      <c r="I1606" s="7">
        <v>45984</v>
      </c>
      <c r="J1606" s="1"/>
      <c r="K1606" s="1"/>
      <c r="L1606" s="1"/>
      <c r="M1606" s="7">
        <f>J1606+K1606+L1606</f>
        <v>0</v>
      </c>
      <c r="N1606" s="7">
        <f>+M1606+I1606</f>
        <v>45984</v>
      </c>
    </row>
    <row r="1607" spans="1:14" ht="12" customHeight="1">
      <c r="A1607" s="2" t="s">
        <v>4868</v>
      </c>
      <c r="B1607" s="2" t="s">
        <v>2986</v>
      </c>
      <c r="C1607" s="2" t="s">
        <v>4869</v>
      </c>
      <c r="D1607" s="2" t="s">
        <v>4870</v>
      </c>
      <c r="E1607" s="2" t="s">
        <v>3563</v>
      </c>
      <c r="F1607" s="15">
        <v>1</v>
      </c>
      <c r="G1607" s="16" t="s">
        <v>3567</v>
      </c>
      <c r="H1607" s="1" t="s">
        <v>2879</v>
      </c>
      <c r="I1607" s="7">
        <v>37584</v>
      </c>
      <c r="J1607" s="7">
        <v>375.84</v>
      </c>
      <c r="K1607" s="7">
        <v>752</v>
      </c>
      <c r="L1607" s="7">
        <v>0</v>
      </c>
      <c r="M1607" s="5">
        <f>+J1607+K1607</f>
        <v>1127.84</v>
      </c>
      <c r="N1607" s="7">
        <f>I1607+M1607</f>
        <v>38711.84</v>
      </c>
    </row>
    <row r="1608" spans="1:14" ht="12" customHeight="1">
      <c r="A1608" s="1" t="s">
        <v>8816</v>
      </c>
      <c r="B1608" s="1" t="s">
        <v>8411</v>
      </c>
      <c r="C1608" s="1" t="s">
        <v>833</v>
      </c>
      <c r="D1608" s="1" t="s">
        <v>8410</v>
      </c>
      <c r="E1608" s="1" t="s">
        <v>3563</v>
      </c>
      <c r="F1608" s="17">
        <v>1</v>
      </c>
      <c r="G1608" s="18" t="s">
        <v>3567</v>
      </c>
      <c r="H1608" s="1" t="s">
        <v>8940</v>
      </c>
      <c r="I1608" s="7">
        <v>47000</v>
      </c>
      <c r="J1608" s="1"/>
      <c r="K1608" s="1"/>
      <c r="L1608" s="1"/>
      <c r="M1608" s="7">
        <f>J1608+K1608+L1608</f>
        <v>0</v>
      </c>
      <c r="N1608" s="7">
        <f>+M1608+I1608</f>
        <v>47000</v>
      </c>
    </row>
    <row r="1609" spans="1:14" ht="12" customHeight="1">
      <c r="A1609" s="2" t="s">
        <v>3934</v>
      </c>
      <c r="B1609" s="2" t="s">
        <v>3935</v>
      </c>
      <c r="C1609" s="2" t="s">
        <v>3936</v>
      </c>
      <c r="D1609" s="2" t="s">
        <v>3937</v>
      </c>
      <c r="E1609" s="2" t="s">
        <v>3563</v>
      </c>
      <c r="F1609" s="15">
        <v>1</v>
      </c>
      <c r="G1609" s="16" t="s">
        <v>3567</v>
      </c>
      <c r="H1609" s="1" t="s">
        <v>1034</v>
      </c>
      <c r="I1609" s="7">
        <v>40245.98</v>
      </c>
      <c r="J1609" s="7">
        <v>402.46</v>
      </c>
      <c r="K1609" s="7">
        <v>402</v>
      </c>
      <c r="L1609" s="7">
        <v>0</v>
      </c>
      <c r="M1609" s="5">
        <f aca="true" t="shared" si="108" ref="M1609:M1615">+J1609+K1609</f>
        <v>804.46</v>
      </c>
      <c r="N1609" s="7">
        <f aca="true" t="shared" si="109" ref="N1609:N1628">I1609+M1609</f>
        <v>41050.44</v>
      </c>
    </row>
    <row r="1610" spans="1:14" ht="12" customHeight="1">
      <c r="A1610" s="2" t="s">
        <v>3834</v>
      </c>
      <c r="B1610" s="2" t="s">
        <v>3835</v>
      </c>
      <c r="C1610" s="2" t="s">
        <v>767</v>
      </c>
      <c r="D1610" s="2" t="s">
        <v>3836</v>
      </c>
      <c r="E1610" s="2" t="s">
        <v>3563</v>
      </c>
      <c r="F1610" s="15">
        <v>1</v>
      </c>
      <c r="G1610" s="16" t="s">
        <v>3567</v>
      </c>
      <c r="H1610" s="1" t="s">
        <v>1034</v>
      </c>
      <c r="I1610" s="7">
        <v>39364.95</v>
      </c>
      <c r="J1610" s="7">
        <v>393.65</v>
      </c>
      <c r="K1610" s="7">
        <v>787</v>
      </c>
      <c r="L1610" s="7">
        <v>0</v>
      </c>
      <c r="M1610" s="5">
        <f t="shared" si="108"/>
        <v>1180.65</v>
      </c>
      <c r="N1610" s="7">
        <f t="shared" si="109"/>
        <v>40545.6</v>
      </c>
    </row>
    <row r="1611" spans="1:14" ht="12" customHeight="1">
      <c r="A1611" s="2" t="s">
        <v>6022</v>
      </c>
      <c r="B1611" s="2" t="s">
        <v>6023</v>
      </c>
      <c r="C1611" s="2" t="s">
        <v>3741</v>
      </c>
      <c r="D1611" s="2" t="s">
        <v>6024</v>
      </c>
      <c r="E1611" s="2" t="s">
        <v>3563</v>
      </c>
      <c r="F1611" s="15">
        <v>1</v>
      </c>
      <c r="G1611" s="16" t="s">
        <v>3567</v>
      </c>
      <c r="H1611" s="1" t="s">
        <v>5862</v>
      </c>
      <c r="I1611" s="7">
        <v>30030</v>
      </c>
      <c r="J1611" s="7">
        <v>300.3</v>
      </c>
      <c r="K1611" s="7">
        <v>0</v>
      </c>
      <c r="L1611" s="7">
        <v>0</v>
      </c>
      <c r="M1611" s="5">
        <f t="shared" si="108"/>
        <v>300.3</v>
      </c>
      <c r="N1611" s="7">
        <f t="shared" si="109"/>
        <v>30330.3</v>
      </c>
    </row>
    <row r="1612" spans="1:14" ht="12" customHeight="1">
      <c r="A1612" s="2" t="s">
        <v>4039</v>
      </c>
      <c r="B1612" s="2" t="s">
        <v>1948</v>
      </c>
      <c r="C1612" s="2" t="s">
        <v>4040</v>
      </c>
      <c r="D1612" s="2" t="s">
        <v>4041</v>
      </c>
      <c r="E1612" s="2" t="s">
        <v>3563</v>
      </c>
      <c r="F1612" s="15">
        <v>1</v>
      </c>
      <c r="G1612" s="16" t="s">
        <v>3567</v>
      </c>
      <c r="H1612" s="1" t="s">
        <v>1683</v>
      </c>
      <c r="I1612" s="7">
        <v>40000</v>
      </c>
      <c r="J1612" s="7">
        <v>400</v>
      </c>
      <c r="K1612" s="7">
        <v>1231</v>
      </c>
      <c r="L1612" s="7">
        <v>0</v>
      </c>
      <c r="M1612" s="5">
        <f t="shared" si="108"/>
        <v>1631</v>
      </c>
      <c r="N1612" s="7">
        <f t="shared" si="109"/>
        <v>41631</v>
      </c>
    </row>
    <row r="1613" spans="1:14" ht="12" customHeight="1">
      <c r="A1613" s="2" t="s">
        <v>5820</v>
      </c>
      <c r="B1613" s="2" t="s">
        <v>3484</v>
      </c>
      <c r="C1613" s="2" t="s">
        <v>5821</v>
      </c>
      <c r="D1613" s="2" t="s">
        <v>5822</v>
      </c>
      <c r="E1613" s="2" t="s">
        <v>3563</v>
      </c>
      <c r="F1613" s="15">
        <v>1</v>
      </c>
      <c r="G1613" s="16" t="s">
        <v>3567</v>
      </c>
      <c r="H1613" s="1" t="s">
        <v>3526</v>
      </c>
      <c r="I1613" s="7">
        <v>68040.67</v>
      </c>
      <c r="J1613" s="7">
        <v>680.41</v>
      </c>
      <c r="K1613" s="7">
        <v>1361</v>
      </c>
      <c r="L1613" s="7">
        <v>0</v>
      </c>
      <c r="M1613" s="5">
        <f t="shared" si="108"/>
        <v>2041.4099999999999</v>
      </c>
      <c r="N1613" s="7">
        <f t="shared" si="109"/>
        <v>70082.08</v>
      </c>
    </row>
    <row r="1614" spans="1:14" ht="12" customHeight="1">
      <c r="A1614" s="2" t="s">
        <v>4418</v>
      </c>
      <c r="B1614" s="2" t="s">
        <v>416</v>
      </c>
      <c r="C1614" s="2" t="s">
        <v>199</v>
      </c>
      <c r="D1614" s="2" t="s">
        <v>4419</v>
      </c>
      <c r="E1614" s="2" t="s">
        <v>3563</v>
      </c>
      <c r="F1614" s="15">
        <v>1</v>
      </c>
      <c r="G1614" s="16" t="s">
        <v>3567</v>
      </c>
      <c r="H1614" s="1" t="s">
        <v>4334</v>
      </c>
      <c r="I1614" s="7">
        <v>46200</v>
      </c>
      <c r="J1614" s="7">
        <v>462</v>
      </c>
      <c r="K1614" s="7">
        <v>462</v>
      </c>
      <c r="L1614" s="7">
        <v>0</v>
      </c>
      <c r="M1614" s="5">
        <f t="shared" si="108"/>
        <v>924</v>
      </c>
      <c r="N1614" s="7">
        <f t="shared" si="109"/>
        <v>47124</v>
      </c>
    </row>
    <row r="1615" spans="1:14" ht="12" customHeight="1">
      <c r="A1615" s="2" t="s">
        <v>5481</v>
      </c>
      <c r="B1615" s="2" t="s">
        <v>5482</v>
      </c>
      <c r="C1615" s="2" t="s">
        <v>881</v>
      </c>
      <c r="D1615" s="2" t="s">
        <v>5483</v>
      </c>
      <c r="E1615" s="2" t="s">
        <v>3563</v>
      </c>
      <c r="F1615" s="15">
        <v>1</v>
      </c>
      <c r="G1615" s="16" t="s">
        <v>3567</v>
      </c>
      <c r="H1615" s="1" t="s">
        <v>3526</v>
      </c>
      <c r="I1615" s="7">
        <v>63978.45</v>
      </c>
      <c r="J1615" s="7">
        <v>639.78</v>
      </c>
      <c r="K1615" s="7">
        <v>1280</v>
      </c>
      <c r="L1615" s="7">
        <v>0</v>
      </c>
      <c r="M1615" s="5">
        <f t="shared" si="108"/>
        <v>1919.78</v>
      </c>
      <c r="N1615" s="7">
        <f t="shared" si="109"/>
        <v>65898.23</v>
      </c>
    </row>
    <row r="1616" spans="1:14" ht="12" customHeight="1">
      <c r="A1616" s="1" t="s">
        <v>3384</v>
      </c>
      <c r="B1616" s="1" t="s">
        <v>3385</v>
      </c>
      <c r="C1616" s="1" t="s">
        <v>898</v>
      </c>
      <c r="D1616" s="1" t="s">
        <v>3386</v>
      </c>
      <c r="E1616" s="1" t="s">
        <v>8933</v>
      </c>
      <c r="F1616" s="17">
        <v>1</v>
      </c>
      <c r="G1616" s="18" t="s">
        <v>14</v>
      </c>
      <c r="H1616" s="1" t="s">
        <v>3058</v>
      </c>
      <c r="I1616" s="7">
        <v>71841.39</v>
      </c>
      <c r="J1616" s="7">
        <v>718</v>
      </c>
      <c r="K1616" s="7">
        <v>473</v>
      </c>
      <c r="L1616" s="7">
        <v>0</v>
      </c>
      <c r="M1616" s="7">
        <f>J1616+K1616+L1616</f>
        <v>1191</v>
      </c>
      <c r="N1616" s="7">
        <f t="shared" si="109"/>
        <v>73032.39</v>
      </c>
    </row>
    <row r="1617" spans="1:14" ht="12" customHeight="1">
      <c r="A1617" s="2" t="s">
        <v>5035</v>
      </c>
      <c r="B1617" s="2" t="s">
        <v>5036</v>
      </c>
      <c r="C1617" s="2" t="s">
        <v>473</v>
      </c>
      <c r="D1617" s="2" t="s">
        <v>5037</v>
      </c>
      <c r="E1617" s="2" t="s">
        <v>3563</v>
      </c>
      <c r="F1617" s="15">
        <v>1</v>
      </c>
      <c r="G1617" s="16" t="s">
        <v>3567</v>
      </c>
      <c r="H1617" s="1" t="s">
        <v>3020</v>
      </c>
      <c r="I1617" s="7">
        <v>160000</v>
      </c>
      <c r="J1617" s="7">
        <v>1600</v>
      </c>
      <c r="K1617" s="7">
        <v>3200</v>
      </c>
      <c r="L1617" s="7">
        <v>0</v>
      </c>
      <c r="M1617" s="5">
        <f>+J1617+K1617</f>
        <v>4800</v>
      </c>
      <c r="N1617" s="7">
        <f t="shared" si="109"/>
        <v>164800</v>
      </c>
    </row>
    <row r="1618" spans="1:14" ht="12" customHeight="1">
      <c r="A1618" s="1" t="s">
        <v>3111</v>
      </c>
      <c r="B1618" s="1" t="s">
        <v>3112</v>
      </c>
      <c r="C1618" s="1" t="s">
        <v>3113</v>
      </c>
      <c r="D1618" s="1" t="s">
        <v>3114</v>
      </c>
      <c r="E1618" s="1" t="s">
        <v>8933</v>
      </c>
      <c r="F1618" s="17">
        <v>1</v>
      </c>
      <c r="G1618" s="18" t="s">
        <v>300</v>
      </c>
      <c r="H1618" s="1" t="s">
        <v>3115</v>
      </c>
      <c r="I1618" s="7">
        <v>50000</v>
      </c>
      <c r="J1618" s="7">
        <v>500</v>
      </c>
      <c r="K1618" s="7">
        <v>0</v>
      </c>
      <c r="L1618" s="7">
        <v>0</v>
      </c>
      <c r="M1618" s="7">
        <f>J1618+K1618+L1618</f>
        <v>500</v>
      </c>
      <c r="N1618" s="7">
        <f t="shared" si="109"/>
        <v>50500</v>
      </c>
    </row>
    <row r="1619" spans="1:14" ht="12" customHeight="1">
      <c r="A1619" s="2" t="s">
        <v>3896</v>
      </c>
      <c r="B1619" s="2" t="s">
        <v>3897</v>
      </c>
      <c r="C1619" s="2" t="s">
        <v>3898</v>
      </c>
      <c r="D1619" s="2" t="s">
        <v>3899</v>
      </c>
      <c r="E1619" s="2" t="s">
        <v>3563</v>
      </c>
      <c r="F1619" s="15">
        <v>1</v>
      </c>
      <c r="G1619" s="16" t="s">
        <v>3567</v>
      </c>
      <c r="H1619" s="1" t="s">
        <v>1034</v>
      </c>
      <c r="I1619" s="7">
        <v>40781.86</v>
      </c>
      <c r="J1619" s="7">
        <v>407.82</v>
      </c>
      <c r="K1619" s="7">
        <v>816</v>
      </c>
      <c r="L1619" s="7">
        <v>0</v>
      </c>
      <c r="M1619" s="5">
        <f aca="true" t="shared" si="110" ref="M1619:M1628">+J1619+K1619</f>
        <v>1223.82</v>
      </c>
      <c r="N1619" s="7">
        <f t="shared" si="109"/>
        <v>42005.68</v>
      </c>
    </row>
    <row r="1620" spans="1:14" ht="12" customHeight="1">
      <c r="A1620" s="2" t="s">
        <v>4192</v>
      </c>
      <c r="B1620" s="2" t="s">
        <v>4193</v>
      </c>
      <c r="C1620" s="2" t="s">
        <v>12</v>
      </c>
      <c r="D1620" s="2" t="s">
        <v>4194</v>
      </c>
      <c r="E1620" s="2" t="s">
        <v>3563</v>
      </c>
      <c r="F1620" s="15">
        <v>1</v>
      </c>
      <c r="G1620" s="16" t="s">
        <v>3567</v>
      </c>
      <c r="H1620" s="1" t="s">
        <v>1697</v>
      </c>
      <c r="I1620" s="7">
        <v>88054.83</v>
      </c>
      <c r="J1620" s="7">
        <v>880.55</v>
      </c>
      <c r="K1620" s="7">
        <v>1819</v>
      </c>
      <c r="L1620" s="7">
        <v>0</v>
      </c>
      <c r="M1620" s="5">
        <f t="shared" si="110"/>
        <v>2699.55</v>
      </c>
      <c r="N1620" s="7">
        <f t="shared" si="109"/>
        <v>90754.38</v>
      </c>
    </row>
    <row r="1621" spans="1:14" ht="12" customHeight="1">
      <c r="A1621" s="2" t="s">
        <v>6644</v>
      </c>
      <c r="B1621" s="2" t="s">
        <v>4481</v>
      </c>
      <c r="C1621" s="2" t="s">
        <v>136</v>
      </c>
      <c r="D1621" s="2" t="s">
        <v>6645</v>
      </c>
      <c r="E1621" s="2" t="s">
        <v>6119</v>
      </c>
      <c r="F1621" s="15">
        <v>1</v>
      </c>
      <c r="G1621" s="16" t="s">
        <v>6123</v>
      </c>
      <c r="H1621" s="1" t="s">
        <v>1697</v>
      </c>
      <c r="I1621" s="7">
        <v>21798.53</v>
      </c>
      <c r="J1621" s="7">
        <v>217.99</v>
      </c>
      <c r="K1621" s="7">
        <v>218</v>
      </c>
      <c r="L1621" s="7">
        <v>0</v>
      </c>
      <c r="M1621" s="5">
        <f t="shared" si="110"/>
        <v>435.99</v>
      </c>
      <c r="N1621" s="7">
        <f t="shared" si="109"/>
        <v>22234.52</v>
      </c>
    </row>
    <row r="1622" spans="1:14" ht="12" customHeight="1">
      <c r="A1622" s="2" t="s">
        <v>5160</v>
      </c>
      <c r="B1622" s="2" t="s">
        <v>5161</v>
      </c>
      <c r="C1622" s="2" t="s">
        <v>2068</v>
      </c>
      <c r="D1622" s="2" t="s">
        <v>5162</v>
      </c>
      <c r="E1622" s="2" t="s">
        <v>3563</v>
      </c>
      <c r="F1622" s="15">
        <v>1</v>
      </c>
      <c r="G1622" s="16" t="s">
        <v>3567</v>
      </c>
      <c r="H1622" s="1" t="s">
        <v>3047</v>
      </c>
      <c r="I1622" s="7">
        <v>62443.37</v>
      </c>
      <c r="J1622" s="7">
        <v>624.43</v>
      </c>
      <c r="K1622" s="7">
        <v>1873</v>
      </c>
      <c r="L1622" s="7">
        <v>0</v>
      </c>
      <c r="M1622" s="5">
        <f t="shared" si="110"/>
        <v>2497.43</v>
      </c>
      <c r="N1622" s="7">
        <f t="shared" si="109"/>
        <v>64940.8</v>
      </c>
    </row>
    <row r="1623" spans="1:14" ht="12" customHeight="1">
      <c r="A1623" s="2" t="s">
        <v>5560</v>
      </c>
      <c r="B1623" s="2" t="s">
        <v>5561</v>
      </c>
      <c r="C1623" s="2" t="s">
        <v>5562</v>
      </c>
      <c r="D1623" s="2" t="s">
        <v>5563</v>
      </c>
      <c r="E1623" s="2" t="s">
        <v>3563</v>
      </c>
      <c r="F1623" s="15">
        <v>1</v>
      </c>
      <c r="G1623" s="16" t="s">
        <v>3567</v>
      </c>
      <c r="H1623" s="1" t="s">
        <v>3526</v>
      </c>
      <c r="I1623" s="7">
        <v>37721.28</v>
      </c>
      <c r="J1623" s="7">
        <v>377.21</v>
      </c>
      <c r="K1623" s="7">
        <v>0</v>
      </c>
      <c r="L1623" s="7">
        <v>0</v>
      </c>
      <c r="M1623" s="5">
        <f t="shared" si="110"/>
        <v>377.21</v>
      </c>
      <c r="N1623" s="7">
        <f t="shared" si="109"/>
        <v>38098.49</v>
      </c>
    </row>
    <row r="1624" spans="1:14" ht="12" customHeight="1">
      <c r="A1624" s="2" t="s">
        <v>4807</v>
      </c>
      <c r="B1624" s="2" t="s">
        <v>4808</v>
      </c>
      <c r="C1624" s="2" t="s">
        <v>4809</v>
      </c>
      <c r="D1624" s="2" t="s">
        <v>4810</v>
      </c>
      <c r="E1624" s="2" t="s">
        <v>3563</v>
      </c>
      <c r="F1624" s="15">
        <v>0.5</v>
      </c>
      <c r="G1624" s="16" t="s">
        <v>3567</v>
      </c>
      <c r="H1624" s="1" t="s">
        <v>2753</v>
      </c>
      <c r="I1624" s="7">
        <v>24507.65</v>
      </c>
      <c r="J1624" s="7">
        <v>245.08</v>
      </c>
      <c r="K1624" s="7">
        <v>990</v>
      </c>
      <c r="L1624" s="7">
        <v>0</v>
      </c>
      <c r="M1624" s="5">
        <f t="shared" si="110"/>
        <v>1235.08</v>
      </c>
      <c r="N1624" s="7">
        <f t="shared" si="109"/>
        <v>25742.730000000003</v>
      </c>
    </row>
    <row r="1625" spans="1:14" ht="12" customHeight="1">
      <c r="A1625" s="2" t="s">
        <v>4397</v>
      </c>
      <c r="B1625" s="2" t="s">
        <v>4398</v>
      </c>
      <c r="C1625" s="2" t="s">
        <v>34</v>
      </c>
      <c r="D1625" s="2" t="s">
        <v>4399</v>
      </c>
      <c r="E1625" s="2" t="s">
        <v>3563</v>
      </c>
      <c r="F1625" s="15">
        <v>1</v>
      </c>
      <c r="G1625" s="16" t="s">
        <v>3567</v>
      </c>
      <c r="H1625" s="1" t="s">
        <v>4334</v>
      </c>
      <c r="I1625" s="7">
        <v>53887.54</v>
      </c>
      <c r="J1625" s="7">
        <v>538.88</v>
      </c>
      <c r="K1625" s="7">
        <v>1581</v>
      </c>
      <c r="L1625" s="7">
        <v>0</v>
      </c>
      <c r="M1625" s="5">
        <f t="shared" si="110"/>
        <v>2119.88</v>
      </c>
      <c r="N1625" s="7">
        <f t="shared" si="109"/>
        <v>56007.42</v>
      </c>
    </row>
    <row r="1626" spans="1:14" ht="12" customHeight="1">
      <c r="A1626" s="2" t="s">
        <v>6641</v>
      </c>
      <c r="B1626" s="2" t="s">
        <v>6642</v>
      </c>
      <c r="C1626" s="2" t="s">
        <v>1760</v>
      </c>
      <c r="D1626" s="2" t="s">
        <v>6643</v>
      </c>
      <c r="E1626" s="2" t="s">
        <v>6119</v>
      </c>
      <c r="F1626" s="15">
        <v>1</v>
      </c>
      <c r="G1626" s="16" t="s">
        <v>6123</v>
      </c>
      <c r="H1626" s="1" t="s">
        <v>1697</v>
      </c>
      <c r="I1626" s="7">
        <v>31211.82</v>
      </c>
      <c r="J1626" s="7">
        <v>312.12</v>
      </c>
      <c r="K1626" s="7">
        <v>693</v>
      </c>
      <c r="L1626" s="7">
        <v>0</v>
      </c>
      <c r="M1626" s="5">
        <f t="shared" si="110"/>
        <v>1005.12</v>
      </c>
      <c r="N1626" s="7">
        <f t="shared" si="109"/>
        <v>32216.94</v>
      </c>
    </row>
    <row r="1627" spans="1:14" ht="12" customHeight="1">
      <c r="A1627" s="2" t="s">
        <v>8033</v>
      </c>
      <c r="B1627" s="2" t="s">
        <v>3230</v>
      </c>
      <c r="C1627" s="2" t="s">
        <v>3992</v>
      </c>
      <c r="D1627" s="2" t="s">
        <v>8034</v>
      </c>
      <c r="E1627" s="2" t="s">
        <v>6119</v>
      </c>
      <c r="F1627" s="15">
        <v>1</v>
      </c>
      <c r="G1627" s="16" t="s">
        <v>6123</v>
      </c>
      <c r="H1627" s="1" t="s">
        <v>3559</v>
      </c>
      <c r="I1627" s="7">
        <v>35325.07</v>
      </c>
      <c r="J1627" s="7">
        <v>353.25</v>
      </c>
      <c r="K1627" s="7">
        <v>707</v>
      </c>
      <c r="L1627" s="7">
        <v>0</v>
      </c>
      <c r="M1627" s="5">
        <f t="shared" si="110"/>
        <v>1060.25</v>
      </c>
      <c r="N1627" s="7">
        <f t="shared" si="109"/>
        <v>36385.32</v>
      </c>
    </row>
    <row r="1628" spans="1:14" ht="12" customHeight="1">
      <c r="A1628" s="2" t="s">
        <v>3762</v>
      </c>
      <c r="B1628" s="2" t="s">
        <v>3763</v>
      </c>
      <c r="C1628" s="2" t="s">
        <v>1799</v>
      </c>
      <c r="D1628" s="2" t="s">
        <v>3764</v>
      </c>
      <c r="E1628" s="2" t="s">
        <v>3563</v>
      </c>
      <c r="F1628" s="15">
        <v>1</v>
      </c>
      <c r="G1628" s="16" t="s">
        <v>3567</v>
      </c>
      <c r="H1628" s="1" t="s">
        <v>863</v>
      </c>
      <c r="I1628" s="7">
        <v>41078.64</v>
      </c>
      <c r="J1628" s="7">
        <v>410.79</v>
      </c>
      <c r="K1628" s="7">
        <v>822</v>
      </c>
      <c r="L1628" s="7">
        <v>0</v>
      </c>
      <c r="M1628" s="5">
        <f t="shared" si="110"/>
        <v>1232.79</v>
      </c>
      <c r="N1628" s="7">
        <f t="shared" si="109"/>
        <v>42311.43</v>
      </c>
    </row>
    <row r="1629" spans="1:14" ht="12" customHeight="1">
      <c r="A1629" s="1" t="s">
        <v>8741</v>
      </c>
      <c r="B1629" s="1" t="s">
        <v>8271</v>
      </c>
      <c r="C1629" s="1" t="s">
        <v>199</v>
      </c>
      <c r="D1629" s="1" t="s">
        <v>8270</v>
      </c>
      <c r="E1629" s="2" t="s">
        <v>6119</v>
      </c>
      <c r="F1629" s="17">
        <v>1</v>
      </c>
      <c r="G1629" s="18" t="s">
        <v>8215</v>
      </c>
      <c r="H1629" s="1" t="s">
        <v>9004</v>
      </c>
      <c r="I1629" s="7">
        <v>50184</v>
      </c>
      <c r="J1629" s="1"/>
      <c r="K1629" s="1"/>
      <c r="L1629" s="1"/>
      <c r="M1629" s="7">
        <f>J1629+K1629+L1629</f>
        <v>0</v>
      </c>
      <c r="N1629" s="7">
        <f>+M1629+I1629</f>
        <v>50184</v>
      </c>
    </row>
    <row r="1630" spans="1:14" ht="12" customHeight="1">
      <c r="A1630" s="2" t="s">
        <v>5926</v>
      </c>
      <c r="B1630" s="2" t="s">
        <v>5927</v>
      </c>
      <c r="C1630" s="2" t="s">
        <v>18</v>
      </c>
      <c r="D1630" s="2" t="s">
        <v>5928</v>
      </c>
      <c r="E1630" s="2" t="s">
        <v>3563</v>
      </c>
      <c r="F1630" s="15">
        <v>1</v>
      </c>
      <c r="G1630" s="16" t="s">
        <v>3567</v>
      </c>
      <c r="H1630" s="1" t="s">
        <v>5862</v>
      </c>
      <c r="I1630" s="7">
        <v>36848.73</v>
      </c>
      <c r="J1630" s="7">
        <v>368.49</v>
      </c>
      <c r="K1630" s="7">
        <v>737</v>
      </c>
      <c r="L1630" s="7">
        <v>0</v>
      </c>
      <c r="M1630" s="5">
        <f aca="true" t="shared" si="111" ref="M1630:M1636">+J1630+K1630</f>
        <v>1105.49</v>
      </c>
      <c r="N1630" s="7">
        <f aca="true" t="shared" si="112" ref="N1630:N1640">I1630+M1630</f>
        <v>37954.22</v>
      </c>
    </row>
    <row r="1631" spans="1:14" ht="12" customHeight="1">
      <c r="A1631" s="2" t="s">
        <v>6218</v>
      </c>
      <c r="B1631" s="2" t="s">
        <v>5054</v>
      </c>
      <c r="C1631" s="2" t="s">
        <v>2795</v>
      </c>
      <c r="D1631" s="2" t="s">
        <v>6219</v>
      </c>
      <c r="E1631" s="2" t="s">
        <v>6119</v>
      </c>
      <c r="F1631" s="15">
        <v>1</v>
      </c>
      <c r="G1631" s="16" t="s">
        <v>6123</v>
      </c>
      <c r="H1631" s="1" t="s">
        <v>3568</v>
      </c>
      <c r="I1631" s="7">
        <v>31113.6</v>
      </c>
      <c r="J1631" s="7">
        <v>311.14</v>
      </c>
      <c r="K1631" s="7">
        <v>622</v>
      </c>
      <c r="L1631" s="7">
        <v>0</v>
      </c>
      <c r="M1631" s="5">
        <f t="shared" si="111"/>
        <v>933.14</v>
      </c>
      <c r="N1631" s="7">
        <f t="shared" si="112"/>
        <v>32046.739999999998</v>
      </c>
    </row>
    <row r="1632" spans="1:14" ht="12" customHeight="1">
      <c r="A1632" s="2" t="s">
        <v>4552</v>
      </c>
      <c r="B1632" s="2" t="s">
        <v>4553</v>
      </c>
      <c r="C1632" s="2" t="s">
        <v>4554</v>
      </c>
      <c r="D1632" s="2" t="s">
        <v>4555</v>
      </c>
      <c r="E1632" s="2" t="s">
        <v>3563</v>
      </c>
      <c r="F1632" s="15">
        <v>1</v>
      </c>
      <c r="G1632" s="16" t="s">
        <v>3567</v>
      </c>
      <c r="H1632" s="1" t="s">
        <v>4334</v>
      </c>
      <c r="I1632" s="7">
        <v>86935.05</v>
      </c>
      <c r="J1632" s="7">
        <v>869.35</v>
      </c>
      <c r="K1632" s="7">
        <v>1739</v>
      </c>
      <c r="L1632" s="7">
        <v>0</v>
      </c>
      <c r="M1632" s="5">
        <f t="shared" si="111"/>
        <v>2608.35</v>
      </c>
      <c r="N1632" s="7">
        <f t="shared" si="112"/>
        <v>89543.40000000001</v>
      </c>
    </row>
    <row r="1633" spans="1:14" ht="12" customHeight="1">
      <c r="A1633" s="2" t="s">
        <v>7915</v>
      </c>
      <c r="B1633" s="2" t="s">
        <v>7916</v>
      </c>
      <c r="C1633" s="2" t="s">
        <v>5153</v>
      </c>
      <c r="D1633" s="2" t="s">
        <v>7917</v>
      </c>
      <c r="E1633" s="2" t="s">
        <v>6119</v>
      </c>
      <c r="F1633" s="15">
        <v>1</v>
      </c>
      <c r="G1633" s="16" t="s">
        <v>6123</v>
      </c>
      <c r="H1633" s="1" t="s">
        <v>5862</v>
      </c>
      <c r="I1633" s="7">
        <v>22000</v>
      </c>
      <c r="J1633" s="7">
        <v>220</v>
      </c>
      <c r="K1633" s="7">
        <v>220</v>
      </c>
      <c r="L1633" s="7">
        <v>0</v>
      </c>
      <c r="M1633" s="5">
        <f t="shared" si="111"/>
        <v>440</v>
      </c>
      <c r="N1633" s="7">
        <f t="shared" si="112"/>
        <v>22440</v>
      </c>
    </row>
    <row r="1634" spans="1:14" ht="12" customHeight="1">
      <c r="A1634" s="2" t="s">
        <v>6457</v>
      </c>
      <c r="B1634" s="2" t="s">
        <v>6458</v>
      </c>
      <c r="C1634" s="2" t="s">
        <v>1473</v>
      </c>
      <c r="D1634" s="2" t="s">
        <v>6459</v>
      </c>
      <c r="E1634" s="2" t="s">
        <v>6119</v>
      </c>
      <c r="F1634" s="15">
        <v>1</v>
      </c>
      <c r="G1634" s="16" t="s">
        <v>6123</v>
      </c>
      <c r="H1634" s="1" t="s">
        <v>1454</v>
      </c>
      <c r="I1634" s="7">
        <v>32522</v>
      </c>
      <c r="J1634" s="7">
        <v>325.22</v>
      </c>
      <c r="K1634" s="7">
        <v>650</v>
      </c>
      <c r="L1634" s="7">
        <v>0</v>
      </c>
      <c r="M1634" s="5">
        <f t="shared" si="111"/>
        <v>975.22</v>
      </c>
      <c r="N1634" s="7">
        <f t="shared" si="112"/>
        <v>33497.22</v>
      </c>
    </row>
    <row r="1635" spans="1:14" ht="12" customHeight="1">
      <c r="A1635" s="2" t="s">
        <v>7875</v>
      </c>
      <c r="B1635" s="2" t="s">
        <v>7876</v>
      </c>
      <c r="C1635" s="2" t="s">
        <v>7877</v>
      </c>
      <c r="D1635" s="2" t="s">
        <v>7878</v>
      </c>
      <c r="E1635" s="2" t="s">
        <v>6119</v>
      </c>
      <c r="F1635" s="15">
        <v>1</v>
      </c>
      <c r="G1635" s="16" t="s">
        <v>6123</v>
      </c>
      <c r="H1635" s="1" t="s">
        <v>5862</v>
      </c>
      <c r="I1635" s="7">
        <v>25000</v>
      </c>
      <c r="J1635" s="7">
        <v>250</v>
      </c>
      <c r="K1635" s="7">
        <v>0</v>
      </c>
      <c r="L1635" s="7">
        <v>0</v>
      </c>
      <c r="M1635" s="5">
        <f t="shared" si="111"/>
        <v>250</v>
      </c>
      <c r="N1635" s="7">
        <f t="shared" si="112"/>
        <v>25250</v>
      </c>
    </row>
    <row r="1636" spans="1:14" ht="12" customHeight="1">
      <c r="A1636" s="2" t="s">
        <v>7402</v>
      </c>
      <c r="B1636" s="2" t="s">
        <v>7403</v>
      </c>
      <c r="C1636" s="2" t="s">
        <v>1462</v>
      </c>
      <c r="D1636" s="2" t="s">
        <v>7404</v>
      </c>
      <c r="E1636" s="2" t="s">
        <v>6119</v>
      </c>
      <c r="F1636" s="15">
        <v>1</v>
      </c>
      <c r="G1636" s="16" t="s">
        <v>6123</v>
      </c>
      <c r="H1636" s="1" t="s">
        <v>4881</v>
      </c>
      <c r="I1636" s="7">
        <v>29000</v>
      </c>
      <c r="J1636" s="7">
        <v>290</v>
      </c>
      <c r="K1636" s="7">
        <v>710</v>
      </c>
      <c r="L1636" s="7">
        <v>0</v>
      </c>
      <c r="M1636" s="5">
        <f t="shared" si="111"/>
        <v>1000</v>
      </c>
      <c r="N1636" s="7">
        <f t="shared" si="112"/>
        <v>30000</v>
      </c>
    </row>
    <row r="1637" spans="1:14" ht="12" customHeight="1">
      <c r="A1637" s="1" t="s">
        <v>3420</v>
      </c>
      <c r="B1637" s="1" t="s">
        <v>1338</v>
      </c>
      <c r="C1637" s="1" t="s">
        <v>3421</v>
      </c>
      <c r="D1637" s="1" t="s">
        <v>3422</v>
      </c>
      <c r="E1637" s="1" t="s">
        <v>8933</v>
      </c>
      <c r="F1637" s="17">
        <v>1</v>
      </c>
      <c r="G1637" s="18" t="s">
        <v>14</v>
      </c>
      <c r="H1637" s="1" t="s">
        <v>3107</v>
      </c>
      <c r="I1637" s="7">
        <v>58580.02</v>
      </c>
      <c r="J1637" s="7">
        <v>586</v>
      </c>
      <c r="K1637" s="7">
        <v>772</v>
      </c>
      <c r="L1637" s="7">
        <v>679</v>
      </c>
      <c r="M1637" s="7">
        <f>J1637+K1637+L1637</f>
        <v>2037</v>
      </c>
      <c r="N1637" s="7">
        <f t="shared" si="112"/>
        <v>60617.02</v>
      </c>
    </row>
    <row r="1638" spans="1:14" ht="12" customHeight="1">
      <c r="A1638" s="1" t="s">
        <v>1660</v>
      </c>
      <c r="B1638" s="1" t="s">
        <v>1661</v>
      </c>
      <c r="C1638" s="1" t="s">
        <v>1662</v>
      </c>
      <c r="D1638" s="1" t="s">
        <v>1663</v>
      </c>
      <c r="E1638" s="1" t="s">
        <v>8933</v>
      </c>
      <c r="F1638" s="17">
        <v>1</v>
      </c>
      <c r="G1638" s="18" t="s">
        <v>14</v>
      </c>
      <c r="H1638" s="1" t="s">
        <v>1435</v>
      </c>
      <c r="I1638" s="7">
        <v>54305.86</v>
      </c>
      <c r="J1638" s="7">
        <v>543</v>
      </c>
      <c r="K1638" s="7">
        <v>523</v>
      </c>
      <c r="L1638" s="7">
        <v>736</v>
      </c>
      <c r="M1638" s="7">
        <f>J1638+K1638+L1638</f>
        <v>1802</v>
      </c>
      <c r="N1638" s="7">
        <f t="shared" si="112"/>
        <v>56107.86</v>
      </c>
    </row>
    <row r="1639" spans="1:14" ht="12" customHeight="1">
      <c r="A1639" s="2" t="s">
        <v>2358</v>
      </c>
      <c r="B1639" s="2" t="s">
        <v>2359</v>
      </c>
      <c r="C1639" s="2" t="s">
        <v>946</v>
      </c>
      <c r="D1639" s="2" t="s">
        <v>2360</v>
      </c>
      <c r="E1639" s="2" t="s">
        <v>8934</v>
      </c>
      <c r="F1639" s="15">
        <v>1</v>
      </c>
      <c r="G1639" s="16" t="s">
        <v>25</v>
      </c>
      <c r="H1639" s="1" t="s">
        <v>2278</v>
      </c>
      <c r="I1639" s="7">
        <v>156045</v>
      </c>
      <c r="J1639" s="7">
        <v>1560.45</v>
      </c>
      <c r="K1639" s="7">
        <v>3121</v>
      </c>
      <c r="L1639" s="7">
        <v>0</v>
      </c>
      <c r="M1639" s="5">
        <f>+J1639+K1639</f>
        <v>4681.45</v>
      </c>
      <c r="N1639" s="7">
        <f t="shared" si="112"/>
        <v>160726.45</v>
      </c>
    </row>
    <row r="1640" spans="1:14" ht="12" customHeight="1">
      <c r="A1640" s="1" t="s">
        <v>2171</v>
      </c>
      <c r="B1640" s="1" t="s">
        <v>2172</v>
      </c>
      <c r="C1640" s="1" t="s">
        <v>42</v>
      </c>
      <c r="D1640" s="1" t="s">
        <v>2173</v>
      </c>
      <c r="E1640" s="1" t="s">
        <v>8933</v>
      </c>
      <c r="F1640" s="17">
        <v>1</v>
      </c>
      <c r="G1640" s="18" t="s">
        <v>14</v>
      </c>
      <c r="H1640" s="1" t="s">
        <v>1747</v>
      </c>
      <c r="I1640" s="7">
        <v>48086.1</v>
      </c>
      <c r="J1640" s="7">
        <v>481</v>
      </c>
      <c r="K1640" s="7">
        <v>528</v>
      </c>
      <c r="L1640" s="7">
        <v>317</v>
      </c>
      <c r="M1640" s="7">
        <f>J1640+K1640+L1640</f>
        <v>1326</v>
      </c>
      <c r="N1640" s="7">
        <f t="shared" si="112"/>
        <v>49412.1</v>
      </c>
    </row>
    <row r="1641" spans="1:14" ht="12" customHeight="1">
      <c r="A1641" s="1" t="s">
        <v>8777</v>
      </c>
      <c r="B1641" s="1" t="s">
        <v>8339</v>
      </c>
      <c r="C1641" s="1" t="s">
        <v>8340</v>
      </c>
      <c r="D1641" s="1" t="s">
        <v>8338</v>
      </c>
      <c r="E1641" s="2" t="s">
        <v>6119</v>
      </c>
      <c r="F1641" s="17">
        <v>1</v>
      </c>
      <c r="G1641" s="18" t="s">
        <v>6123</v>
      </c>
      <c r="H1641" s="1" t="s">
        <v>9020</v>
      </c>
      <c r="I1641" s="7">
        <v>24314</v>
      </c>
      <c r="J1641" s="1"/>
      <c r="K1641" s="1"/>
      <c r="L1641" s="1"/>
      <c r="M1641" s="7">
        <f>J1641+K1641+L1641</f>
        <v>0</v>
      </c>
      <c r="N1641" s="7">
        <f>+M1641+I1641</f>
        <v>24314</v>
      </c>
    </row>
    <row r="1642" spans="1:14" ht="12" customHeight="1">
      <c r="A1642" s="2" t="s">
        <v>5905</v>
      </c>
      <c r="B1642" s="2" t="s">
        <v>5906</v>
      </c>
      <c r="C1642" s="2" t="s">
        <v>3015</v>
      </c>
      <c r="D1642" s="2" t="s">
        <v>5907</v>
      </c>
      <c r="E1642" s="2" t="s">
        <v>3563</v>
      </c>
      <c r="F1642" s="15">
        <v>1</v>
      </c>
      <c r="G1642" s="16" t="s">
        <v>3567</v>
      </c>
      <c r="H1642" s="1" t="s">
        <v>5862</v>
      </c>
      <c r="I1642" s="7">
        <v>84264.3</v>
      </c>
      <c r="J1642" s="7">
        <v>842.64</v>
      </c>
      <c r="K1642" s="7">
        <v>1686</v>
      </c>
      <c r="L1642" s="7">
        <v>0</v>
      </c>
      <c r="M1642" s="5">
        <f>+J1642+K1642</f>
        <v>2528.64</v>
      </c>
      <c r="N1642" s="7">
        <f>I1642+M1642</f>
        <v>86792.94</v>
      </c>
    </row>
    <row r="1643" spans="1:14" ht="12" customHeight="1">
      <c r="A1643" s="1" t="s">
        <v>1961</v>
      </c>
      <c r="B1643" s="1" t="s">
        <v>1962</v>
      </c>
      <c r="C1643" s="1" t="s">
        <v>12</v>
      </c>
      <c r="D1643" s="1" t="s">
        <v>1963</v>
      </c>
      <c r="E1643" s="1" t="s">
        <v>8933</v>
      </c>
      <c r="F1643" s="17">
        <v>1</v>
      </c>
      <c r="G1643" s="18" t="s">
        <v>14</v>
      </c>
      <c r="H1643" s="1" t="s">
        <v>1688</v>
      </c>
      <c r="I1643" s="7">
        <v>45450</v>
      </c>
      <c r="J1643" s="7">
        <v>910</v>
      </c>
      <c r="K1643" s="7">
        <v>0</v>
      </c>
      <c r="L1643" s="7">
        <v>0</v>
      </c>
      <c r="M1643" s="7">
        <f>J1643+K1643+L1643</f>
        <v>910</v>
      </c>
      <c r="N1643" s="7">
        <f>I1643+M1643</f>
        <v>46360</v>
      </c>
    </row>
    <row r="1644" spans="1:14" ht="12" customHeight="1">
      <c r="A1644" s="1" t="s">
        <v>8775</v>
      </c>
      <c r="B1644" s="1" t="s">
        <v>8335</v>
      </c>
      <c r="C1644" s="1" t="s">
        <v>836</v>
      </c>
      <c r="D1644" s="1" t="s">
        <v>8334</v>
      </c>
      <c r="E1644" s="1" t="s">
        <v>8933</v>
      </c>
      <c r="F1644" s="17">
        <v>1</v>
      </c>
      <c r="G1644" s="18" t="s">
        <v>14</v>
      </c>
      <c r="H1644" s="1" t="s">
        <v>8998</v>
      </c>
      <c r="I1644" s="7">
        <v>45000</v>
      </c>
      <c r="J1644" s="1"/>
      <c r="K1644" s="1"/>
      <c r="L1644" s="1"/>
      <c r="M1644" s="7">
        <f>J1644+K1644+L1644</f>
        <v>0</v>
      </c>
      <c r="N1644" s="7">
        <f>+M1644+I1644</f>
        <v>45000</v>
      </c>
    </row>
    <row r="1645" spans="1:14" ht="12" customHeight="1">
      <c r="A1645" s="2" t="s">
        <v>7263</v>
      </c>
      <c r="B1645" s="2" t="s">
        <v>7264</v>
      </c>
      <c r="C1645" s="2" t="s">
        <v>6948</v>
      </c>
      <c r="D1645" s="2" t="s">
        <v>7265</v>
      </c>
      <c r="E1645" s="2" t="s">
        <v>6119</v>
      </c>
      <c r="F1645" s="15">
        <v>1</v>
      </c>
      <c r="G1645" s="16" t="s">
        <v>6123</v>
      </c>
      <c r="H1645" s="1" t="s">
        <v>2748</v>
      </c>
      <c r="I1645" s="7">
        <v>30000</v>
      </c>
      <c r="J1645" s="7">
        <v>300</v>
      </c>
      <c r="K1645" s="7">
        <v>300</v>
      </c>
      <c r="L1645" s="7">
        <v>0</v>
      </c>
      <c r="M1645" s="5">
        <f>+J1645+K1645</f>
        <v>600</v>
      </c>
      <c r="N1645" s="7">
        <f aca="true" t="shared" si="113" ref="N1645:N1660">I1645+M1645</f>
        <v>30600</v>
      </c>
    </row>
    <row r="1646" spans="1:14" ht="12" customHeight="1">
      <c r="A1646" s="2" t="s">
        <v>5959</v>
      </c>
      <c r="B1646" s="2" t="s">
        <v>5960</v>
      </c>
      <c r="C1646" s="2" t="s">
        <v>5961</v>
      </c>
      <c r="D1646" s="2" t="s">
        <v>5962</v>
      </c>
      <c r="E1646" s="2" t="s">
        <v>3563</v>
      </c>
      <c r="F1646" s="15">
        <v>1</v>
      </c>
      <c r="G1646" s="16" t="s">
        <v>3567</v>
      </c>
      <c r="H1646" s="1" t="s">
        <v>5862</v>
      </c>
      <c r="I1646" s="7">
        <v>45450</v>
      </c>
      <c r="J1646" s="7">
        <v>454.5</v>
      </c>
      <c r="K1646" s="7">
        <v>910</v>
      </c>
      <c r="L1646" s="7">
        <v>0</v>
      </c>
      <c r="M1646" s="5">
        <f>+J1646+K1646</f>
        <v>1364.5</v>
      </c>
      <c r="N1646" s="7">
        <f t="shared" si="113"/>
        <v>46814.5</v>
      </c>
    </row>
    <row r="1647" spans="1:14" ht="12" customHeight="1">
      <c r="A1647" s="1" t="s">
        <v>2387</v>
      </c>
      <c r="B1647" s="1" t="s">
        <v>2388</v>
      </c>
      <c r="C1647" s="1" t="s">
        <v>2389</v>
      </c>
      <c r="D1647" s="1" t="s">
        <v>2390</v>
      </c>
      <c r="E1647" s="1" t="s">
        <v>8933</v>
      </c>
      <c r="F1647" s="17">
        <v>0.0197</v>
      </c>
      <c r="G1647" s="18" t="s">
        <v>300</v>
      </c>
      <c r="H1647" s="1" t="s">
        <v>2391</v>
      </c>
      <c r="I1647" s="7">
        <v>6456</v>
      </c>
      <c r="J1647" s="7">
        <v>0</v>
      </c>
      <c r="K1647" s="7">
        <v>647</v>
      </c>
      <c r="L1647" s="7">
        <v>0</v>
      </c>
      <c r="M1647" s="7">
        <f>SUM(J1647:L1647)</f>
        <v>647</v>
      </c>
      <c r="N1647" s="7">
        <f t="shared" si="113"/>
        <v>7103</v>
      </c>
    </row>
    <row r="1648" spans="1:14" ht="12" customHeight="1">
      <c r="A1648" s="2" t="s">
        <v>6894</v>
      </c>
      <c r="B1648" s="2" t="s">
        <v>6895</v>
      </c>
      <c r="C1648" s="2" t="s">
        <v>2081</v>
      </c>
      <c r="D1648" s="2" t="s">
        <v>6896</v>
      </c>
      <c r="E1648" s="2" t="s">
        <v>6119</v>
      </c>
      <c r="F1648" s="15">
        <v>1</v>
      </c>
      <c r="G1648" s="16" t="s">
        <v>6123</v>
      </c>
      <c r="H1648" s="1" t="s">
        <v>4334</v>
      </c>
      <c r="I1648" s="7">
        <v>37800</v>
      </c>
      <c r="J1648" s="7">
        <v>378</v>
      </c>
      <c r="K1648" s="7">
        <v>378</v>
      </c>
      <c r="L1648" s="7">
        <v>0</v>
      </c>
      <c r="M1648" s="5">
        <f>+J1648+K1648</f>
        <v>756</v>
      </c>
      <c r="N1648" s="7">
        <f t="shared" si="113"/>
        <v>38556</v>
      </c>
    </row>
    <row r="1649" spans="1:14" ht="12" customHeight="1">
      <c r="A1649" s="2" t="s">
        <v>6694</v>
      </c>
      <c r="B1649" s="2" t="s">
        <v>6695</v>
      </c>
      <c r="C1649" s="2" t="s">
        <v>4050</v>
      </c>
      <c r="D1649" s="2" t="s">
        <v>6696</v>
      </c>
      <c r="E1649" s="2" t="s">
        <v>6119</v>
      </c>
      <c r="F1649" s="15">
        <v>1</v>
      </c>
      <c r="G1649" s="16" t="s">
        <v>6123</v>
      </c>
      <c r="H1649" s="1" t="s">
        <v>2278</v>
      </c>
      <c r="I1649" s="7">
        <v>29618.02</v>
      </c>
      <c r="J1649" s="7">
        <v>296.18</v>
      </c>
      <c r="K1649" s="7">
        <v>592</v>
      </c>
      <c r="L1649" s="7">
        <v>0</v>
      </c>
      <c r="M1649" s="5">
        <f>+J1649+K1649</f>
        <v>888.1800000000001</v>
      </c>
      <c r="N1649" s="7">
        <f t="shared" si="113"/>
        <v>30506.2</v>
      </c>
    </row>
    <row r="1650" spans="1:14" ht="12" customHeight="1">
      <c r="A1650" s="2" t="s">
        <v>4365</v>
      </c>
      <c r="B1650" s="2" t="s">
        <v>4366</v>
      </c>
      <c r="C1650" s="2" t="s">
        <v>125</v>
      </c>
      <c r="D1650" s="2" t="s">
        <v>4367</v>
      </c>
      <c r="E1650" s="2" t="s">
        <v>3563</v>
      </c>
      <c r="F1650" s="15">
        <v>1</v>
      </c>
      <c r="G1650" s="16" t="s">
        <v>3567</v>
      </c>
      <c r="H1650" s="1" t="s">
        <v>4334</v>
      </c>
      <c r="I1650" s="7">
        <v>73881.44</v>
      </c>
      <c r="J1650" s="7">
        <v>738.81</v>
      </c>
      <c r="K1650" s="7">
        <v>2178</v>
      </c>
      <c r="L1650" s="7">
        <v>0</v>
      </c>
      <c r="M1650" s="5">
        <f>+J1650+K1650</f>
        <v>2916.81</v>
      </c>
      <c r="N1650" s="7">
        <f t="shared" si="113"/>
        <v>76798.25</v>
      </c>
    </row>
    <row r="1651" spans="1:14" ht="12" customHeight="1">
      <c r="A1651" s="2" t="s">
        <v>4616</v>
      </c>
      <c r="B1651" s="2" t="s">
        <v>4617</v>
      </c>
      <c r="C1651" s="2" t="s">
        <v>2809</v>
      </c>
      <c r="D1651" s="2" t="s">
        <v>4618</v>
      </c>
      <c r="E1651" s="2" t="s">
        <v>3563</v>
      </c>
      <c r="F1651" s="15">
        <v>1</v>
      </c>
      <c r="G1651" s="16" t="s">
        <v>3567</v>
      </c>
      <c r="H1651" s="1" t="s">
        <v>2548</v>
      </c>
      <c r="I1651" s="7">
        <v>35000</v>
      </c>
      <c r="J1651" s="7">
        <v>350</v>
      </c>
      <c r="K1651" s="7">
        <v>0</v>
      </c>
      <c r="L1651" s="7">
        <v>0</v>
      </c>
      <c r="M1651" s="5">
        <f>+J1651+K1651</f>
        <v>350</v>
      </c>
      <c r="N1651" s="7">
        <f t="shared" si="113"/>
        <v>35350</v>
      </c>
    </row>
    <row r="1652" spans="1:14" ht="12" customHeight="1">
      <c r="A1652" s="1" t="s">
        <v>2727</v>
      </c>
      <c r="B1652" s="1" t="s">
        <v>2728</v>
      </c>
      <c r="C1652" s="1" t="s">
        <v>530</v>
      </c>
      <c r="D1652" s="1" t="s">
        <v>2729</v>
      </c>
      <c r="E1652" s="1" t="s">
        <v>8933</v>
      </c>
      <c r="F1652" s="17">
        <v>1</v>
      </c>
      <c r="G1652" s="18" t="s">
        <v>14</v>
      </c>
      <c r="H1652" s="1" t="s">
        <v>2641</v>
      </c>
      <c r="I1652" s="7">
        <v>47500</v>
      </c>
      <c r="J1652" s="7">
        <v>475</v>
      </c>
      <c r="K1652" s="7">
        <v>0</v>
      </c>
      <c r="L1652" s="7">
        <v>0</v>
      </c>
      <c r="M1652" s="7">
        <f>SUM(J1652:L1652)</f>
        <v>475</v>
      </c>
      <c r="N1652" s="7">
        <f t="shared" si="113"/>
        <v>47975</v>
      </c>
    </row>
    <row r="1653" spans="1:14" ht="12" customHeight="1">
      <c r="A1653" s="2" t="s">
        <v>4391</v>
      </c>
      <c r="B1653" s="2" t="s">
        <v>4392</v>
      </c>
      <c r="C1653" s="2" t="s">
        <v>4040</v>
      </c>
      <c r="D1653" s="2" t="s">
        <v>4393</v>
      </c>
      <c r="E1653" s="2" t="s">
        <v>3563</v>
      </c>
      <c r="F1653" s="15">
        <v>1</v>
      </c>
      <c r="G1653" s="16" t="s">
        <v>3567</v>
      </c>
      <c r="H1653" s="1" t="s">
        <v>4334</v>
      </c>
      <c r="I1653" s="7">
        <v>53929.15</v>
      </c>
      <c r="J1653" s="7">
        <v>539.29</v>
      </c>
      <c r="K1653" s="7">
        <v>1899</v>
      </c>
      <c r="L1653" s="7">
        <v>0</v>
      </c>
      <c r="M1653" s="5">
        <f>+J1653+K1653</f>
        <v>2438.29</v>
      </c>
      <c r="N1653" s="7">
        <f t="shared" si="113"/>
        <v>56367.44</v>
      </c>
    </row>
    <row r="1654" spans="1:14" ht="12" customHeight="1">
      <c r="A1654" s="2" t="s">
        <v>4803</v>
      </c>
      <c r="B1654" s="2" t="s">
        <v>4804</v>
      </c>
      <c r="C1654" s="2" t="s">
        <v>4805</v>
      </c>
      <c r="D1654" s="2" t="s">
        <v>4806</v>
      </c>
      <c r="E1654" s="2" t="s">
        <v>3563</v>
      </c>
      <c r="F1654" s="15">
        <v>1</v>
      </c>
      <c r="G1654" s="16" t="s">
        <v>3567</v>
      </c>
      <c r="H1654" s="1" t="s">
        <v>2753</v>
      </c>
      <c r="I1654" s="7">
        <v>27210.15</v>
      </c>
      <c r="J1654" s="7">
        <v>272.1</v>
      </c>
      <c r="K1654" s="7">
        <v>364</v>
      </c>
      <c r="L1654" s="7">
        <v>0</v>
      </c>
      <c r="M1654" s="5">
        <f>+J1654+K1654</f>
        <v>636.1</v>
      </c>
      <c r="N1654" s="7">
        <f t="shared" si="113"/>
        <v>27846.25</v>
      </c>
    </row>
    <row r="1655" spans="1:14" ht="12" customHeight="1">
      <c r="A1655" s="2" t="s">
        <v>5522</v>
      </c>
      <c r="B1655" s="2" t="s">
        <v>4250</v>
      </c>
      <c r="C1655" s="2" t="s">
        <v>5523</v>
      </c>
      <c r="D1655" s="2" t="s">
        <v>5524</v>
      </c>
      <c r="E1655" s="2" t="s">
        <v>3563</v>
      </c>
      <c r="F1655" s="15">
        <v>0.5</v>
      </c>
      <c r="G1655" s="16" t="s">
        <v>3567</v>
      </c>
      <c r="H1655" s="1" t="s">
        <v>3526</v>
      </c>
      <c r="I1655" s="7">
        <v>23406.75</v>
      </c>
      <c r="J1655" s="7">
        <v>234.07</v>
      </c>
      <c r="K1655" s="7">
        <v>468</v>
      </c>
      <c r="L1655" s="7">
        <v>0</v>
      </c>
      <c r="M1655" s="5">
        <f>+J1655+K1655</f>
        <v>702.0699999999999</v>
      </c>
      <c r="N1655" s="7">
        <f t="shared" si="113"/>
        <v>24108.82</v>
      </c>
    </row>
    <row r="1656" spans="1:14" ht="12" customHeight="1">
      <c r="A1656" s="2" t="s">
        <v>5266</v>
      </c>
      <c r="B1656" s="2" t="s">
        <v>1948</v>
      </c>
      <c r="C1656" s="2" t="s">
        <v>5267</v>
      </c>
      <c r="D1656" s="2" t="s">
        <v>5268</v>
      </c>
      <c r="E1656" s="2" t="s">
        <v>3563</v>
      </c>
      <c r="F1656" s="15">
        <v>1</v>
      </c>
      <c r="G1656" s="16" t="s">
        <v>3567</v>
      </c>
      <c r="H1656" s="1" t="s">
        <v>3079</v>
      </c>
      <c r="I1656" s="7">
        <v>72821</v>
      </c>
      <c r="J1656" s="7">
        <v>728.21</v>
      </c>
      <c r="K1656" s="7">
        <v>798</v>
      </c>
      <c r="L1656" s="7">
        <v>0</v>
      </c>
      <c r="M1656" s="5">
        <f>+J1656+K1656</f>
        <v>1526.21</v>
      </c>
      <c r="N1656" s="7">
        <f t="shared" si="113"/>
        <v>74347.21</v>
      </c>
    </row>
    <row r="1657" spans="1:14" ht="12" customHeight="1">
      <c r="A1657" s="2" t="s">
        <v>4150</v>
      </c>
      <c r="B1657" s="2" t="s">
        <v>4151</v>
      </c>
      <c r="C1657" s="2" t="s">
        <v>682</v>
      </c>
      <c r="D1657" s="2" t="s">
        <v>4152</v>
      </c>
      <c r="E1657" s="2" t="s">
        <v>3563</v>
      </c>
      <c r="F1657" s="15">
        <v>1</v>
      </c>
      <c r="G1657" s="16" t="s">
        <v>3567</v>
      </c>
      <c r="H1657" s="1" t="s">
        <v>1697</v>
      </c>
      <c r="I1657" s="7">
        <v>36120</v>
      </c>
      <c r="J1657" s="7">
        <v>361.2</v>
      </c>
      <c r="K1657" s="7">
        <v>722</v>
      </c>
      <c r="L1657" s="7">
        <v>0</v>
      </c>
      <c r="M1657" s="5">
        <f>+J1657+K1657</f>
        <v>1083.2</v>
      </c>
      <c r="N1657" s="7">
        <f t="shared" si="113"/>
        <v>37203.2</v>
      </c>
    </row>
    <row r="1658" spans="1:14" ht="12" customHeight="1">
      <c r="A1658" s="1" t="s">
        <v>1233</v>
      </c>
      <c r="B1658" s="1" t="s">
        <v>1234</v>
      </c>
      <c r="C1658" s="1" t="s">
        <v>284</v>
      </c>
      <c r="D1658" s="1" t="s">
        <v>1235</v>
      </c>
      <c r="E1658" s="1" t="s">
        <v>8933</v>
      </c>
      <c r="F1658" s="17">
        <v>1</v>
      </c>
      <c r="G1658" s="18" t="s">
        <v>14</v>
      </c>
      <c r="H1658" s="1" t="s">
        <v>1039</v>
      </c>
      <c r="I1658" s="7">
        <v>141741</v>
      </c>
      <c r="J1658" s="7">
        <v>1417</v>
      </c>
      <c r="K1658" s="7">
        <v>1681</v>
      </c>
      <c r="L1658" s="7">
        <v>0</v>
      </c>
      <c r="M1658" s="7">
        <f>J1658+K1658+L1658</f>
        <v>3098</v>
      </c>
      <c r="N1658" s="7">
        <f t="shared" si="113"/>
        <v>144839</v>
      </c>
    </row>
    <row r="1659" spans="1:14" ht="12" customHeight="1">
      <c r="A1659" s="2" t="s">
        <v>7504</v>
      </c>
      <c r="B1659" s="2" t="s">
        <v>7505</v>
      </c>
      <c r="C1659" s="2" t="s">
        <v>7506</v>
      </c>
      <c r="D1659" s="2" t="s">
        <v>7507</v>
      </c>
      <c r="E1659" s="2" t="s">
        <v>6119</v>
      </c>
      <c r="F1659" s="15">
        <v>1</v>
      </c>
      <c r="G1659" s="16" t="s">
        <v>6123</v>
      </c>
      <c r="H1659" s="1" t="s">
        <v>3047</v>
      </c>
      <c r="I1659" s="7">
        <v>38089.43</v>
      </c>
      <c r="J1659" s="7">
        <v>380.89</v>
      </c>
      <c r="K1659" s="7">
        <v>1143</v>
      </c>
      <c r="L1659" s="7">
        <v>0</v>
      </c>
      <c r="M1659" s="5">
        <f>+J1659+K1659</f>
        <v>1523.8899999999999</v>
      </c>
      <c r="N1659" s="7">
        <f t="shared" si="113"/>
        <v>39613.32</v>
      </c>
    </row>
    <row r="1660" spans="1:14" ht="12" customHeight="1">
      <c r="A1660" s="2" t="s">
        <v>8028</v>
      </c>
      <c r="B1660" s="2" t="s">
        <v>3612</v>
      </c>
      <c r="C1660" s="2" t="s">
        <v>413</v>
      </c>
      <c r="D1660" s="2" t="s">
        <v>8029</v>
      </c>
      <c r="E1660" s="2" t="s">
        <v>6119</v>
      </c>
      <c r="F1660" s="15">
        <v>1</v>
      </c>
      <c r="G1660" s="16" t="s">
        <v>6123</v>
      </c>
      <c r="H1660" s="1" t="s">
        <v>3559</v>
      </c>
      <c r="I1660" s="7">
        <v>32320</v>
      </c>
      <c r="J1660" s="7">
        <v>323.2</v>
      </c>
      <c r="K1660" s="7">
        <v>0</v>
      </c>
      <c r="L1660" s="7">
        <v>0</v>
      </c>
      <c r="M1660" s="5">
        <f>+J1660+K1660</f>
        <v>323.2</v>
      </c>
      <c r="N1660" s="7">
        <f t="shared" si="113"/>
        <v>32643.2</v>
      </c>
    </row>
    <row r="1661" spans="1:14" ht="12" customHeight="1">
      <c r="A1661" s="1" t="s">
        <v>8765</v>
      </c>
      <c r="B1661" s="1" t="s">
        <v>8316</v>
      </c>
      <c r="C1661" s="1" t="s">
        <v>2735</v>
      </c>
      <c r="D1661" s="1" t="s">
        <v>8315</v>
      </c>
      <c r="E1661" s="2" t="s">
        <v>6119</v>
      </c>
      <c r="F1661" s="17">
        <v>1</v>
      </c>
      <c r="G1661" s="18" t="s">
        <v>8215</v>
      </c>
      <c r="H1661" s="1" t="s">
        <v>8964</v>
      </c>
      <c r="I1661" s="7">
        <v>50434</v>
      </c>
      <c r="J1661" s="1"/>
      <c r="K1661" s="1"/>
      <c r="L1661" s="1"/>
      <c r="M1661" s="7">
        <f>J1661+K1661+L1661</f>
        <v>0</v>
      </c>
      <c r="N1661" s="7">
        <f>+M1661+I1661</f>
        <v>50434</v>
      </c>
    </row>
    <row r="1662" spans="1:14" ht="12" customHeight="1">
      <c r="A1662" s="2" t="s">
        <v>6542</v>
      </c>
      <c r="B1662" s="2" t="s">
        <v>4060</v>
      </c>
      <c r="C1662" s="2" t="s">
        <v>6543</v>
      </c>
      <c r="D1662" s="2" t="s">
        <v>6544</v>
      </c>
      <c r="E1662" s="2" t="s">
        <v>6119</v>
      </c>
      <c r="F1662" s="15">
        <v>1</v>
      </c>
      <c r="G1662" s="16" t="s">
        <v>6123</v>
      </c>
      <c r="H1662" s="1" t="s">
        <v>1683</v>
      </c>
      <c r="I1662" s="7">
        <v>21327.31</v>
      </c>
      <c r="J1662" s="7">
        <v>213.27</v>
      </c>
      <c r="K1662" s="7">
        <v>0</v>
      </c>
      <c r="L1662" s="7">
        <v>0</v>
      </c>
      <c r="M1662" s="5">
        <f>+J1662+K1662</f>
        <v>213.27</v>
      </c>
      <c r="N1662" s="7">
        <f>I1662+M1662</f>
        <v>21540.58</v>
      </c>
    </row>
    <row r="1663" spans="1:14" ht="12" customHeight="1">
      <c r="A1663" s="1" t="s">
        <v>1723</v>
      </c>
      <c r="B1663" s="1" t="s">
        <v>1724</v>
      </c>
      <c r="C1663" s="1" t="s">
        <v>503</v>
      </c>
      <c r="D1663" s="1" t="s">
        <v>1725</v>
      </c>
      <c r="E1663" s="1" t="s">
        <v>8933</v>
      </c>
      <c r="F1663" s="17">
        <v>1</v>
      </c>
      <c r="G1663" s="18" t="s">
        <v>14</v>
      </c>
      <c r="H1663" s="1" t="s">
        <v>1702</v>
      </c>
      <c r="I1663" s="7">
        <v>40400</v>
      </c>
      <c r="J1663" s="7">
        <v>404</v>
      </c>
      <c r="K1663" s="7">
        <v>555</v>
      </c>
      <c r="L1663" s="7">
        <v>338</v>
      </c>
      <c r="M1663" s="7">
        <f>J1663+K1663+L1663</f>
        <v>1297</v>
      </c>
      <c r="N1663" s="7">
        <f>I1663+M1663</f>
        <v>41697</v>
      </c>
    </row>
    <row r="1664" spans="1:14" ht="12" customHeight="1">
      <c r="A1664" s="1" t="s">
        <v>411</v>
      </c>
      <c r="B1664" s="1" t="s">
        <v>412</v>
      </c>
      <c r="C1664" s="1" t="s">
        <v>413</v>
      </c>
      <c r="D1664" s="1" t="s">
        <v>414</v>
      </c>
      <c r="E1664" s="1" t="s">
        <v>8933</v>
      </c>
      <c r="F1664" s="17">
        <v>1</v>
      </c>
      <c r="G1664" s="18" t="s">
        <v>14</v>
      </c>
      <c r="H1664" s="1" t="s">
        <v>153</v>
      </c>
      <c r="I1664" s="7">
        <v>48480</v>
      </c>
      <c r="J1664" s="7">
        <v>485</v>
      </c>
      <c r="K1664" s="7">
        <v>538</v>
      </c>
      <c r="L1664" s="7">
        <v>0</v>
      </c>
      <c r="M1664" s="7">
        <f>J1664+K1664+L1664</f>
        <v>1023</v>
      </c>
      <c r="N1664" s="7">
        <f>I1664+M1664</f>
        <v>49503</v>
      </c>
    </row>
    <row r="1665" spans="1:14" ht="12" customHeight="1">
      <c r="A1665" s="2" t="s">
        <v>4174</v>
      </c>
      <c r="B1665" s="2" t="s">
        <v>4175</v>
      </c>
      <c r="C1665" s="2" t="s">
        <v>2033</v>
      </c>
      <c r="D1665" s="2" t="s">
        <v>4176</v>
      </c>
      <c r="E1665" s="2" t="s">
        <v>3563</v>
      </c>
      <c r="F1665" s="15">
        <v>1</v>
      </c>
      <c r="G1665" s="16" t="s">
        <v>3567</v>
      </c>
      <c r="H1665" s="1" t="s">
        <v>1697</v>
      </c>
      <c r="I1665" s="7">
        <v>48202.25</v>
      </c>
      <c r="J1665" s="7">
        <v>482.02</v>
      </c>
      <c r="K1665" s="7">
        <v>0</v>
      </c>
      <c r="L1665" s="7">
        <v>0</v>
      </c>
      <c r="M1665" s="5">
        <f>+J1665+K1665</f>
        <v>482.02</v>
      </c>
      <c r="N1665" s="7">
        <f>I1665+M1665</f>
        <v>48684.27</v>
      </c>
    </row>
    <row r="1666" spans="1:14" ht="12" customHeight="1">
      <c r="A1666" s="1" t="s">
        <v>8808</v>
      </c>
      <c r="B1666" s="1" t="s">
        <v>832</v>
      </c>
      <c r="C1666" s="1" t="s">
        <v>6411</v>
      </c>
      <c r="D1666" s="1" t="s">
        <v>8394</v>
      </c>
      <c r="E1666" s="2" t="s">
        <v>6119</v>
      </c>
      <c r="F1666" s="17">
        <v>1</v>
      </c>
      <c r="G1666" s="18" t="s">
        <v>8215</v>
      </c>
      <c r="H1666" s="1" t="s">
        <v>9004</v>
      </c>
      <c r="I1666" s="7">
        <v>43794</v>
      </c>
      <c r="J1666" s="1"/>
      <c r="K1666" s="1"/>
      <c r="L1666" s="1"/>
      <c r="M1666" s="7">
        <f>J1666+K1666+L1666</f>
        <v>0</v>
      </c>
      <c r="N1666" s="7">
        <f>+M1666+I1666</f>
        <v>43794</v>
      </c>
    </row>
    <row r="1667" spans="1:14" ht="12" customHeight="1">
      <c r="A1667" s="2" t="s">
        <v>4480</v>
      </c>
      <c r="B1667" s="2" t="s">
        <v>4481</v>
      </c>
      <c r="C1667" s="2" t="s">
        <v>4241</v>
      </c>
      <c r="D1667" s="2" t="s">
        <v>4482</v>
      </c>
      <c r="E1667" s="2" t="s">
        <v>3563</v>
      </c>
      <c r="F1667" s="15">
        <v>1</v>
      </c>
      <c r="G1667" s="16" t="s">
        <v>3567</v>
      </c>
      <c r="H1667" s="1" t="s">
        <v>4334</v>
      </c>
      <c r="I1667" s="7">
        <v>35135.38</v>
      </c>
      <c r="J1667" s="7">
        <v>351.34999999999997</v>
      </c>
      <c r="K1667" s="7">
        <v>726</v>
      </c>
      <c r="L1667" s="7">
        <v>0</v>
      </c>
      <c r="M1667" s="5">
        <f>+J1667+K1667</f>
        <v>1077.35</v>
      </c>
      <c r="N1667" s="7">
        <f aca="true" t="shared" si="114" ref="N1667:N1678">I1667+M1667</f>
        <v>36212.729999999996</v>
      </c>
    </row>
    <row r="1668" spans="1:14" ht="12" customHeight="1">
      <c r="A1668" s="2" t="s">
        <v>6103</v>
      </c>
      <c r="B1668" s="2" t="s">
        <v>6104</v>
      </c>
      <c r="C1668" s="2" t="s">
        <v>833</v>
      </c>
      <c r="D1668" s="2" t="s">
        <v>6105</v>
      </c>
      <c r="E1668" s="2" t="s">
        <v>3563</v>
      </c>
      <c r="F1668" s="15">
        <v>1</v>
      </c>
      <c r="G1668" s="16" t="s">
        <v>3567</v>
      </c>
      <c r="H1668" s="1" t="s">
        <v>3559</v>
      </c>
      <c r="I1668" s="7">
        <v>100000</v>
      </c>
      <c r="J1668" s="7">
        <v>1000</v>
      </c>
      <c r="K1668" s="7">
        <v>2000</v>
      </c>
      <c r="L1668" s="7">
        <v>0</v>
      </c>
      <c r="M1668" s="5">
        <f>+J1668+K1668</f>
        <v>3000</v>
      </c>
      <c r="N1668" s="7">
        <f t="shared" si="114"/>
        <v>103000</v>
      </c>
    </row>
    <row r="1669" spans="1:14" ht="12" customHeight="1">
      <c r="A1669" s="2" t="s">
        <v>4821</v>
      </c>
      <c r="B1669" s="2" t="s">
        <v>4822</v>
      </c>
      <c r="C1669" s="2" t="s">
        <v>3118</v>
      </c>
      <c r="D1669" s="2" t="s">
        <v>4823</v>
      </c>
      <c r="E1669" s="2" t="s">
        <v>3563</v>
      </c>
      <c r="F1669" s="15">
        <v>1</v>
      </c>
      <c r="G1669" s="16" t="s">
        <v>3567</v>
      </c>
      <c r="H1669" s="1" t="s">
        <v>2753</v>
      </c>
      <c r="I1669" s="7">
        <v>43662.3</v>
      </c>
      <c r="J1669" s="7">
        <v>436.62</v>
      </c>
      <c r="K1669" s="7">
        <v>965</v>
      </c>
      <c r="L1669" s="7">
        <v>0</v>
      </c>
      <c r="M1669" s="5">
        <f>+J1669+K1669</f>
        <v>1401.62</v>
      </c>
      <c r="N1669" s="7">
        <f t="shared" si="114"/>
        <v>45063.920000000006</v>
      </c>
    </row>
    <row r="1670" spans="1:14" ht="12" customHeight="1">
      <c r="A1670" s="1" t="s">
        <v>1759</v>
      </c>
      <c r="B1670" s="1" t="s">
        <v>132</v>
      </c>
      <c r="C1670" s="1" t="s">
        <v>1760</v>
      </c>
      <c r="D1670" s="1" t="s">
        <v>1761</v>
      </c>
      <c r="E1670" s="1" t="s">
        <v>8933</v>
      </c>
      <c r="F1670" s="17">
        <v>1</v>
      </c>
      <c r="G1670" s="18" t="s">
        <v>14</v>
      </c>
      <c r="H1670" s="1" t="s">
        <v>1693</v>
      </c>
      <c r="I1670" s="7">
        <v>49131.45</v>
      </c>
      <c r="J1670" s="7">
        <v>491</v>
      </c>
      <c r="K1670" s="7">
        <v>675</v>
      </c>
      <c r="L1670" s="7">
        <v>569</v>
      </c>
      <c r="M1670" s="7">
        <f>J1670+K1670+L1670</f>
        <v>1735</v>
      </c>
      <c r="N1670" s="7">
        <f t="shared" si="114"/>
        <v>50866.45</v>
      </c>
    </row>
    <row r="1671" spans="1:14" ht="12" customHeight="1">
      <c r="A1671" s="2" t="s">
        <v>3729</v>
      </c>
      <c r="B1671" s="2" t="s">
        <v>3730</v>
      </c>
      <c r="C1671" s="2" t="s">
        <v>417</v>
      </c>
      <c r="D1671" s="2" t="s">
        <v>3731</v>
      </c>
      <c r="E1671" s="2" t="s">
        <v>3563</v>
      </c>
      <c r="F1671" s="15">
        <v>0.9</v>
      </c>
      <c r="G1671" s="16" t="s">
        <v>3567</v>
      </c>
      <c r="H1671" s="1" t="s">
        <v>863</v>
      </c>
      <c r="I1671" s="7">
        <v>102969.18</v>
      </c>
      <c r="J1671" s="7">
        <v>1029.69</v>
      </c>
      <c r="K1671" s="7">
        <v>2059</v>
      </c>
      <c r="L1671" s="7">
        <v>0</v>
      </c>
      <c r="M1671" s="5">
        <f aca="true" t="shared" si="115" ref="M1671:M1678">+J1671+K1671</f>
        <v>3088.69</v>
      </c>
      <c r="N1671" s="7">
        <f t="shared" si="114"/>
        <v>106057.87</v>
      </c>
    </row>
    <row r="1672" spans="1:14" ht="12" customHeight="1">
      <c r="A1672" s="2" t="s">
        <v>3743</v>
      </c>
      <c r="B1672" s="2" t="s">
        <v>1887</v>
      </c>
      <c r="C1672" s="2" t="s">
        <v>284</v>
      </c>
      <c r="D1672" s="2" t="s">
        <v>3744</v>
      </c>
      <c r="E1672" s="2" t="s">
        <v>3563</v>
      </c>
      <c r="F1672" s="15">
        <v>1</v>
      </c>
      <c r="G1672" s="16" t="s">
        <v>3567</v>
      </c>
      <c r="H1672" s="1" t="s">
        <v>863</v>
      </c>
      <c r="I1672" s="7">
        <v>115806.2</v>
      </c>
      <c r="J1672" s="7">
        <v>1158.06</v>
      </c>
      <c r="K1672" s="7">
        <v>2316</v>
      </c>
      <c r="L1672" s="7">
        <v>0</v>
      </c>
      <c r="M1672" s="5">
        <f t="shared" si="115"/>
        <v>3474.06</v>
      </c>
      <c r="N1672" s="7">
        <f t="shared" si="114"/>
        <v>119280.26</v>
      </c>
    </row>
    <row r="1673" spans="1:14" ht="12" customHeight="1">
      <c r="A1673" s="2" t="s">
        <v>4381</v>
      </c>
      <c r="B1673" s="2" t="s">
        <v>4382</v>
      </c>
      <c r="C1673" s="2" t="s">
        <v>4383</v>
      </c>
      <c r="D1673" s="2" t="s">
        <v>4384</v>
      </c>
      <c r="E1673" s="2" t="s">
        <v>3563</v>
      </c>
      <c r="F1673" s="15">
        <v>1</v>
      </c>
      <c r="G1673" s="16" t="s">
        <v>3567</v>
      </c>
      <c r="H1673" s="1" t="s">
        <v>4334</v>
      </c>
      <c r="I1673" s="7">
        <v>42652.3</v>
      </c>
      <c r="J1673" s="7">
        <v>426.52</v>
      </c>
      <c r="K1673" s="7">
        <v>0</v>
      </c>
      <c r="L1673" s="7">
        <v>0</v>
      </c>
      <c r="M1673" s="5">
        <f t="shared" si="115"/>
        <v>426.52</v>
      </c>
      <c r="N1673" s="7">
        <f t="shared" si="114"/>
        <v>43078.82</v>
      </c>
    </row>
    <row r="1674" spans="1:14" ht="12" customHeight="1">
      <c r="A1674" s="2" t="s">
        <v>7703</v>
      </c>
      <c r="B1674" s="2" t="s">
        <v>1593</v>
      </c>
      <c r="C1674" s="2" t="s">
        <v>7704</v>
      </c>
      <c r="D1674" s="2" t="s">
        <v>7705</v>
      </c>
      <c r="E1674" s="2" t="s">
        <v>6119</v>
      </c>
      <c r="F1674" s="15">
        <v>1</v>
      </c>
      <c r="G1674" s="16" t="s">
        <v>6123</v>
      </c>
      <c r="H1674" s="1" t="s">
        <v>3526</v>
      </c>
      <c r="I1674" s="7">
        <v>22719.95</v>
      </c>
      <c r="J1674" s="7">
        <v>227.2</v>
      </c>
      <c r="K1674" s="7">
        <v>454</v>
      </c>
      <c r="L1674" s="7">
        <v>0</v>
      </c>
      <c r="M1674" s="5">
        <f t="shared" si="115"/>
        <v>681.2</v>
      </c>
      <c r="N1674" s="7">
        <f t="shared" si="114"/>
        <v>23401.15</v>
      </c>
    </row>
    <row r="1675" spans="1:14" ht="12" customHeight="1">
      <c r="A1675" s="2" t="s">
        <v>4526</v>
      </c>
      <c r="B1675" s="2" t="s">
        <v>4527</v>
      </c>
      <c r="C1675" s="2" t="s">
        <v>2716</v>
      </c>
      <c r="D1675" s="2" t="s">
        <v>4528</v>
      </c>
      <c r="E1675" s="2" t="s">
        <v>3563</v>
      </c>
      <c r="F1675" s="15">
        <v>1</v>
      </c>
      <c r="G1675" s="16" t="s">
        <v>3567</v>
      </c>
      <c r="H1675" s="1" t="s">
        <v>4334</v>
      </c>
      <c r="I1675" s="7">
        <v>38777.94</v>
      </c>
      <c r="J1675" s="7">
        <v>387.78</v>
      </c>
      <c r="K1675" s="7">
        <v>828</v>
      </c>
      <c r="L1675" s="7">
        <v>0</v>
      </c>
      <c r="M1675" s="5">
        <f t="shared" si="115"/>
        <v>1215.78</v>
      </c>
      <c r="N1675" s="7">
        <f t="shared" si="114"/>
        <v>39993.72</v>
      </c>
    </row>
    <row r="1676" spans="1:14" ht="12" customHeight="1">
      <c r="A1676" s="2" t="s">
        <v>5966</v>
      </c>
      <c r="B1676" s="2" t="s">
        <v>4172</v>
      </c>
      <c r="C1676" s="2" t="s">
        <v>732</v>
      </c>
      <c r="D1676" s="2" t="s">
        <v>5967</v>
      </c>
      <c r="E1676" s="2" t="s">
        <v>3563</v>
      </c>
      <c r="F1676" s="15">
        <v>1</v>
      </c>
      <c r="G1676" s="16" t="s">
        <v>3567</v>
      </c>
      <c r="H1676" s="1" t="s">
        <v>5862</v>
      </c>
      <c r="I1676" s="7">
        <v>42247.29</v>
      </c>
      <c r="J1676" s="7">
        <v>422.47</v>
      </c>
      <c r="K1676" s="7">
        <v>845</v>
      </c>
      <c r="L1676" s="7">
        <v>0</v>
      </c>
      <c r="M1676" s="5">
        <f t="shared" si="115"/>
        <v>1267.47</v>
      </c>
      <c r="N1676" s="7">
        <f t="shared" si="114"/>
        <v>43514.76</v>
      </c>
    </row>
    <row r="1677" spans="1:14" ht="12" customHeight="1">
      <c r="A1677" s="2" t="s">
        <v>8012</v>
      </c>
      <c r="B1677" s="2" t="s">
        <v>4707</v>
      </c>
      <c r="C1677" s="2" t="s">
        <v>12</v>
      </c>
      <c r="D1677" s="2" t="s">
        <v>8013</v>
      </c>
      <c r="E1677" s="2" t="s">
        <v>6119</v>
      </c>
      <c r="F1677" s="15">
        <v>1</v>
      </c>
      <c r="G1677" s="16" t="s">
        <v>6123</v>
      </c>
      <c r="H1677" s="1" t="s">
        <v>3556</v>
      </c>
      <c r="I1677" s="7">
        <v>25250</v>
      </c>
      <c r="J1677" s="7">
        <v>252.5</v>
      </c>
      <c r="K1677" s="7">
        <v>253</v>
      </c>
      <c r="L1677" s="7">
        <v>0</v>
      </c>
      <c r="M1677" s="5">
        <f t="shared" si="115"/>
        <v>505.5</v>
      </c>
      <c r="N1677" s="7">
        <f t="shared" si="114"/>
        <v>25755.5</v>
      </c>
    </row>
    <row r="1678" spans="1:14" ht="12" customHeight="1">
      <c r="A1678" s="2" t="s">
        <v>3918</v>
      </c>
      <c r="B1678" s="2" t="s">
        <v>3919</v>
      </c>
      <c r="C1678" s="2" t="s">
        <v>3920</v>
      </c>
      <c r="D1678" s="2" t="s">
        <v>3921</v>
      </c>
      <c r="E1678" s="2" t="s">
        <v>3563</v>
      </c>
      <c r="F1678" s="15">
        <v>0.75</v>
      </c>
      <c r="G1678" s="16" t="s">
        <v>3567</v>
      </c>
      <c r="H1678" s="1" t="s">
        <v>1034</v>
      </c>
      <c r="I1678" s="7">
        <v>54822.08</v>
      </c>
      <c r="J1678" s="7">
        <v>548.22</v>
      </c>
      <c r="K1678" s="7">
        <v>1096</v>
      </c>
      <c r="L1678" s="7">
        <v>0</v>
      </c>
      <c r="M1678" s="5">
        <f t="shared" si="115"/>
        <v>1644.22</v>
      </c>
      <c r="N1678" s="7">
        <f t="shared" si="114"/>
        <v>56466.3</v>
      </c>
    </row>
    <row r="1679" spans="1:14" ht="12" customHeight="1">
      <c r="A1679" s="1" t="s">
        <v>8924</v>
      </c>
      <c r="B1679" s="1" t="s">
        <v>7327</v>
      </c>
      <c r="C1679" s="1" t="s">
        <v>280</v>
      </c>
      <c r="D1679" s="1" t="s">
        <v>8621</v>
      </c>
      <c r="E1679" s="1" t="s">
        <v>8933</v>
      </c>
      <c r="F1679" s="17">
        <v>1</v>
      </c>
      <c r="G1679" s="18" t="s">
        <v>300</v>
      </c>
      <c r="H1679" s="1" t="s">
        <v>9026</v>
      </c>
      <c r="I1679" s="7">
        <v>67445</v>
      </c>
      <c r="J1679" s="1"/>
      <c r="K1679" s="1"/>
      <c r="L1679" s="1"/>
      <c r="M1679" s="7">
        <f>J1679+K1679+L1679</f>
        <v>0</v>
      </c>
      <c r="N1679" s="7">
        <f>+M1679+I1679</f>
        <v>67445</v>
      </c>
    </row>
    <row r="1680" spans="1:14" ht="12" customHeight="1">
      <c r="A1680" s="1" t="s">
        <v>2682</v>
      </c>
      <c r="B1680" s="1" t="s">
        <v>2683</v>
      </c>
      <c r="C1680" s="1" t="s">
        <v>836</v>
      </c>
      <c r="D1680" s="1" t="s">
        <v>2684</v>
      </c>
      <c r="E1680" s="1" t="s">
        <v>8933</v>
      </c>
      <c r="F1680" s="17">
        <v>1</v>
      </c>
      <c r="G1680" s="18" t="s">
        <v>14</v>
      </c>
      <c r="H1680" s="1" t="s">
        <v>2641</v>
      </c>
      <c r="I1680" s="7">
        <v>47500</v>
      </c>
      <c r="J1680" s="7">
        <v>475</v>
      </c>
      <c r="K1680" s="7">
        <v>517</v>
      </c>
      <c r="L1680" s="7">
        <v>903</v>
      </c>
      <c r="M1680" s="7">
        <f>J1680+K1680+L1680</f>
        <v>1895</v>
      </c>
      <c r="N1680" s="7">
        <f aca="true" t="shared" si="116" ref="N1680:N1686">I1680+M1680</f>
        <v>49395</v>
      </c>
    </row>
    <row r="1681" spans="1:14" ht="12" customHeight="1">
      <c r="A1681" s="2" t="s">
        <v>5538</v>
      </c>
      <c r="B1681" s="2" t="s">
        <v>416</v>
      </c>
      <c r="C1681" s="2" t="s">
        <v>4215</v>
      </c>
      <c r="D1681" s="2" t="s">
        <v>5539</v>
      </c>
      <c r="E1681" s="2" t="s">
        <v>3563</v>
      </c>
      <c r="F1681" s="15">
        <v>1</v>
      </c>
      <c r="G1681" s="16" t="s">
        <v>3567</v>
      </c>
      <c r="H1681" s="1" t="s">
        <v>3526</v>
      </c>
      <c r="I1681" s="7">
        <v>37721.48</v>
      </c>
      <c r="J1681" s="7">
        <v>377.21</v>
      </c>
      <c r="K1681" s="7">
        <v>754</v>
      </c>
      <c r="L1681" s="7">
        <v>0</v>
      </c>
      <c r="M1681" s="5">
        <f>+J1681+K1681</f>
        <v>1131.21</v>
      </c>
      <c r="N1681" s="7">
        <f t="shared" si="116"/>
        <v>38852.69</v>
      </c>
    </row>
    <row r="1682" spans="1:14" ht="12" customHeight="1">
      <c r="A1682" s="2" t="s">
        <v>5588</v>
      </c>
      <c r="B1682" s="2" t="s">
        <v>5589</v>
      </c>
      <c r="C1682" s="2" t="s">
        <v>4537</v>
      </c>
      <c r="D1682" s="2" t="s">
        <v>5590</v>
      </c>
      <c r="E1682" s="2" t="s">
        <v>3563</v>
      </c>
      <c r="F1682" s="15">
        <v>1</v>
      </c>
      <c r="G1682" s="16" t="s">
        <v>3567</v>
      </c>
      <c r="H1682" s="1" t="s">
        <v>3526</v>
      </c>
      <c r="I1682" s="7">
        <v>44025</v>
      </c>
      <c r="J1682" s="7">
        <v>440.25</v>
      </c>
      <c r="K1682" s="7">
        <v>881</v>
      </c>
      <c r="L1682" s="7">
        <v>0</v>
      </c>
      <c r="M1682" s="5">
        <f>+J1682+K1682</f>
        <v>1321.25</v>
      </c>
      <c r="N1682" s="7">
        <f t="shared" si="116"/>
        <v>45346.25</v>
      </c>
    </row>
    <row r="1683" spans="1:14" ht="12" customHeight="1">
      <c r="A1683" s="2" t="s">
        <v>5640</v>
      </c>
      <c r="B1683" s="2" t="s">
        <v>5641</v>
      </c>
      <c r="C1683" s="2" t="s">
        <v>595</v>
      </c>
      <c r="D1683" s="2" t="s">
        <v>5642</v>
      </c>
      <c r="E1683" s="2" t="s">
        <v>3563</v>
      </c>
      <c r="F1683" s="15">
        <v>1</v>
      </c>
      <c r="G1683" s="16" t="s">
        <v>3567</v>
      </c>
      <c r="H1683" s="1" t="s">
        <v>3526</v>
      </c>
      <c r="I1683" s="7">
        <v>72821</v>
      </c>
      <c r="J1683" s="7">
        <v>728.21</v>
      </c>
      <c r="K1683" s="7">
        <v>1456</v>
      </c>
      <c r="L1683" s="7">
        <v>0</v>
      </c>
      <c r="M1683" s="5">
        <f>+J1683+K1683</f>
        <v>2184.21</v>
      </c>
      <c r="N1683" s="7">
        <f t="shared" si="116"/>
        <v>75005.21</v>
      </c>
    </row>
    <row r="1684" spans="1:14" ht="12" customHeight="1">
      <c r="A1684" s="2" t="s">
        <v>5680</v>
      </c>
      <c r="B1684" s="2" t="s">
        <v>5681</v>
      </c>
      <c r="C1684" s="2" t="s">
        <v>291</v>
      </c>
      <c r="D1684" s="2" t="s">
        <v>5682</v>
      </c>
      <c r="E1684" s="2" t="s">
        <v>3563</v>
      </c>
      <c r="F1684" s="15">
        <v>1</v>
      </c>
      <c r="G1684" s="16" t="s">
        <v>3567</v>
      </c>
      <c r="H1684" s="1" t="s">
        <v>3526</v>
      </c>
      <c r="I1684" s="7">
        <v>93717.9</v>
      </c>
      <c r="J1684" s="7">
        <v>937.18</v>
      </c>
      <c r="K1684" s="7">
        <v>1874</v>
      </c>
      <c r="L1684" s="7">
        <v>0</v>
      </c>
      <c r="M1684" s="5">
        <f>+J1684+K1684</f>
        <v>2811.18</v>
      </c>
      <c r="N1684" s="7">
        <f t="shared" si="116"/>
        <v>96529.07999999999</v>
      </c>
    </row>
    <row r="1685" spans="1:14" ht="12" customHeight="1">
      <c r="A1685" s="1" t="s">
        <v>2685</v>
      </c>
      <c r="B1685" s="1" t="s">
        <v>2686</v>
      </c>
      <c r="C1685" s="1" t="s">
        <v>869</v>
      </c>
      <c r="D1685" s="1" t="s">
        <v>2687</v>
      </c>
      <c r="E1685" s="1" t="s">
        <v>8933</v>
      </c>
      <c r="F1685" s="17">
        <v>1</v>
      </c>
      <c r="G1685" s="18" t="s">
        <v>14</v>
      </c>
      <c r="H1685" s="1" t="s">
        <v>169</v>
      </c>
      <c r="I1685" s="7">
        <v>73084.36</v>
      </c>
      <c r="J1685" s="7">
        <v>731</v>
      </c>
      <c r="K1685" s="7">
        <v>775</v>
      </c>
      <c r="L1685" s="7">
        <v>903</v>
      </c>
      <c r="M1685" s="7">
        <f>J1685+K1685+L1685</f>
        <v>2409</v>
      </c>
      <c r="N1685" s="7">
        <f t="shared" si="116"/>
        <v>75493.36</v>
      </c>
    </row>
    <row r="1686" spans="1:14" ht="12" customHeight="1">
      <c r="A1686" s="2" t="s">
        <v>4955</v>
      </c>
      <c r="B1686" s="2" t="s">
        <v>4956</v>
      </c>
      <c r="C1686" s="2" t="s">
        <v>482</v>
      </c>
      <c r="D1686" s="2" t="s">
        <v>4957</v>
      </c>
      <c r="E1686" s="2" t="s">
        <v>3563</v>
      </c>
      <c r="F1686" s="15">
        <v>1</v>
      </c>
      <c r="G1686" s="16" t="s">
        <v>3567</v>
      </c>
      <c r="H1686" s="1" t="s">
        <v>4881</v>
      </c>
      <c r="I1686" s="7">
        <v>35000.1</v>
      </c>
      <c r="J1686" s="7">
        <v>350</v>
      </c>
      <c r="K1686" s="7">
        <v>0</v>
      </c>
      <c r="L1686" s="7">
        <v>0</v>
      </c>
      <c r="M1686" s="5">
        <f>+J1686+K1686</f>
        <v>350</v>
      </c>
      <c r="N1686" s="7">
        <f t="shared" si="116"/>
        <v>35350.1</v>
      </c>
    </row>
    <row r="1687" spans="1:14" ht="12" customHeight="1">
      <c r="A1687" s="1" t="s">
        <v>8919</v>
      </c>
      <c r="B1687" s="1" t="s">
        <v>8615</v>
      </c>
      <c r="C1687" s="1" t="s">
        <v>236</v>
      </c>
      <c r="D1687" s="1" t="s">
        <v>8614</v>
      </c>
      <c r="E1687" s="1" t="s">
        <v>3563</v>
      </c>
      <c r="F1687" s="17">
        <v>1</v>
      </c>
      <c r="G1687" s="18" t="s">
        <v>3567</v>
      </c>
      <c r="H1687" s="1" t="s">
        <v>9051</v>
      </c>
      <c r="I1687" s="7">
        <v>35000</v>
      </c>
      <c r="J1687" s="1"/>
      <c r="K1687" s="1"/>
      <c r="L1687" s="1"/>
      <c r="M1687" s="7">
        <f>J1687+K1687+L1687</f>
        <v>0</v>
      </c>
      <c r="N1687" s="7">
        <f>+M1687+I1687</f>
        <v>35000</v>
      </c>
    </row>
    <row r="1688" spans="1:14" ht="12" customHeight="1">
      <c r="A1688" s="2" t="s">
        <v>7400</v>
      </c>
      <c r="B1688" s="2" t="s">
        <v>839</v>
      </c>
      <c r="C1688" s="2" t="s">
        <v>1750</v>
      </c>
      <c r="D1688" s="2" t="s">
        <v>7401</v>
      </c>
      <c r="E1688" s="2" t="s">
        <v>6119</v>
      </c>
      <c r="F1688" s="15">
        <v>1</v>
      </c>
      <c r="G1688" s="16" t="s">
        <v>6123</v>
      </c>
      <c r="H1688" s="1" t="s">
        <v>2879</v>
      </c>
      <c r="I1688" s="7">
        <v>20526.89</v>
      </c>
      <c r="J1688" s="7">
        <v>205.27</v>
      </c>
      <c r="K1688" s="7">
        <v>411</v>
      </c>
      <c r="L1688" s="7">
        <v>0</v>
      </c>
      <c r="M1688" s="5">
        <f>+J1688+K1688</f>
        <v>616.27</v>
      </c>
      <c r="N1688" s="7">
        <f aca="true" t="shared" si="117" ref="N1688:N1716">I1688+M1688</f>
        <v>21143.16</v>
      </c>
    </row>
    <row r="1689" spans="1:14" ht="12" customHeight="1">
      <c r="A1689" s="2" t="s">
        <v>6319</v>
      </c>
      <c r="B1689" s="2" t="s">
        <v>6320</v>
      </c>
      <c r="C1689" s="2" t="s">
        <v>6321</v>
      </c>
      <c r="D1689" s="2" t="s">
        <v>6322</v>
      </c>
      <c r="E1689" s="2" t="s">
        <v>6119</v>
      </c>
      <c r="F1689" s="15">
        <v>1</v>
      </c>
      <c r="G1689" s="16" t="s">
        <v>6123</v>
      </c>
      <c r="H1689" s="1" t="s">
        <v>26</v>
      </c>
      <c r="I1689" s="7">
        <v>35245.36</v>
      </c>
      <c r="J1689" s="7">
        <v>352.45</v>
      </c>
      <c r="K1689" s="7">
        <v>898</v>
      </c>
      <c r="L1689" s="7">
        <v>0</v>
      </c>
      <c r="M1689" s="5">
        <f>+J1689+K1689</f>
        <v>1250.45</v>
      </c>
      <c r="N1689" s="7">
        <f t="shared" si="117"/>
        <v>36495.81</v>
      </c>
    </row>
    <row r="1690" spans="1:14" ht="12" customHeight="1">
      <c r="A1690" s="2" t="s">
        <v>4281</v>
      </c>
      <c r="B1690" s="2" t="s">
        <v>4282</v>
      </c>
      <c r="C1690" s="2" t="s">
        <v>4283</v>
      </c>
      <c r="D1690" s="2" t="s">
        <v>4284</v>
      </c>
      <c r="E1690" s="2" t="s">
        <v>3563</v>
      </c>
      <c r="F1690" s="15">
        <v>1</v>
      </c>
      <c r="G1690" s="16" t="s">
        <v>3567</v>
      </c>
      <c r="H1690" s="1" t="s">
        <v>2278</v>
      </c>
      <c r="I1690" s="7">
        <v>50669.27</v>
      </c>
      <c r="J1690" s="7">
        <v>506.69</v>
      </c>
      <c r="K1690" s="7">
        <v>1513</v>
      </c>
      <c r="L1690" s="7">
        <v>0</v>
      </c>
      <c r="M1690" s="5">
        <f>+J1690+K1690</f>
        <v>2019.69</v>
      </c>
      <c r="N1690" s="7">
        <f t="shared" si="117"/>
        <v>52688.96</v>
      </c>
    </row>
    <row r="1691" spans="1:14" ht="12" customHeight="1">
      <c r="A1691" s="2" t="s">
        <v>5170</v>
      </c>
      <c r="B1691" s="2" t="s">
        <v>5171</v>
      </c>
      <c r="C1691" s="2" t="s">
        <v>606</v>
      </c>
      <c r="D1691" s="2" t="s">
        <v>5172</v>
      </c>
      <c r="E1691" s="2" t="s">
        <v>3563</v>
      </c>
      <c r="F1691" s="15">
        <v>1</v>
      </c>
      <c r="G1691" s="16" t="s">
        <v>3567</v>
      </c>
      <c r="H1691" s="1" t="s">
        <v>3047</v>
      </c>
      <c r="I1691" s="7">
        <v>50728.26</v>
      </c>
      <c r="J1691" s="7">
        <v>507.28</v>
      </c>
      <c r="K1691" s="7">
        <v>1014</v>
      </c>
      <c r="L1691" s="7">
        <v>0</v>
      </c>
      <c r="M1691" s="5">
        <f>+J1691+K1691</f>
        <v>1521.28</v>
      </c>
      <c r="N1691" s="7">
        <f t="shared" si="117"/>
        <v>52249.54</v>
      </c>
    </row>
    <row r="1692" spans="1:14" ht="12" customHeight="1">
      <c r="A1692" s="1" t="s">
        <v>1762</v>
      </c>
      <c r="B1692" s="1" t="s">
        <v>132</v>
      </c>
      <c r="C1692" s="1" t="s">
        <v>643</v>
      </c>
      <c r="D1692" s="1" t="s">
        <v>1763</v>
      </c>
      <c r="E1692" s="1" t="s">
        <v>8933</v>
      </c>
      <c r="F1692" s="17">
        <v>1</v>
      </c>
      <c r="G1692" s="18" t="s">
        <v>300</v>
      </c>
      <c r="H1692" s="1" t="s">
        <v>1688</v>
      </c>
      <c r="I1692" s="7">
        <v>83640.12</v>
      </c>
      <c r="J1692" s="7">
        <v>836</v>
      </c>
      <c r="K1692" s="7">
        <v>942</v>
      </c>
      <c r="L1692" s="7">
        <v>667</v>
      </c>
      <c r="M1692" s="7">
        <f>J1692+K1692+L1692</f>
        <v>2445</v>
      </c>
      <c r="N1692" s="7">
        <f t="shared" si="117"/>
        <v>86085.12</v>
      </c>
    </row>
    <row r="1693" spans="1:14" ht="12" customHeight="1">
      <c r="A1693" s="1" t="s">
        <v>1910</v>
      </c>
      <c r="B1693" s="1" t="s">
        <v>1911</v>
      </c>
      <c r="C1693" s="1" t="s">
        <v>470</v>
      </c>
      <c r="D1693" s="1" t="s">
        <v>1912</v>
      </c>
      <c r="E1693" s="1" t="s">
        <v>8933</v>
      </c>
      <c r="F1693" s="17">
        <v>1</v>
      </c>
      <c r="G1693" s="18" t="s">
        <v>14</v>
      </c>
      <c r="H1693" s="1" t="s">
        <v>1702</v>
      </c>
      <c r="I1693" s="7">
        <v>69908</v>
      </c>
      <c r="J1693" s="7">
        <v>700</v>
      </c>
      <c r="K1693" s="7">
        <v>960</v>
      </c>
      <c r="L1693" s="7">
        <v>774</v>
      </c>
      <c r="M1693" s="7">
        <f>J1693+K1693+L1693</f>
        <v>2434</v>
      </c>
      <c r="N1693" s="7">
        <f t="shared" si="117"/>
        <v>72342</v>
      </c>
    </row>
    <row r="1694" spans="1:14" ht="12" customHeight="1">
      <c r="A1694" s="1" t="s">
        <v>67</v>
      </c>
      <c r="B1694" s="1" t="s">
        <v>68</v>
      </c>
      <c r="C1694" s="1" t="s">
        <v>69</v>
      </c>
      <c r="D1694" s="1" t="s">
        <v>70</v>
      </c>
      <c r="E1694" s="1" t="s">
        <v>8933</v>
      </c>
      <c r="F1694" s="17">
        <v>1</v>
      </c>
      <c r="G1694" s="18" t="s">
        <v>14</v>
      </c>
      <c r="H1694" s="1" t="s">
        <v>15</v>
      </c>
      <c r="I1694" s="7">
        <v>52213</v>
      </c>
      <c r="J1694" s="7">
        <v>522</v>
      </c>
      <c r="K1694" s="7">
        <v>576</v>
      </c>
      <c r="L1694" s="7">
        <v>0</v>
      </c>
      <c r="M1694" s="7">
        <f>J1694+K1694+L1694</f>
        <v>1098</v>
      </c>
      <c r="N1694" s="7">
        <f t="shared" si="117"/>
        <v>53311</v>
      </c>
    </row>
    <row r="1695" spans="1:14" ht="12" customHeight="1">
      <c r="A1695" s="1" t="s">
        <v>1497</v>
      </c>
      <c r="B1695" s="1" t="s">
        <v>1498</v>
      </c>
      <c r="C1695" s="1" t="s">
        <v>1499</v>
      </c>
      <c r="D1695" s="1" t="s">
        <v>1500</v>
      </c>
      <c r="E1695" s="1" t="s">
        <v>8933</v>
      </c>
      <c r="F1695" s="17">
        <v>1</v>
      </c>
      <c r="G1695" s="18" t="s">
        <v>14</v>
      </c>
      <c r="H1695" s="1" t="s">
        <v>1440</v>
      </c>
      <c r="I1695" s="7">
        <v>66069</v>
      </c>
      <c r="J1695" s="7">
        <v>606</v>
      </c>
      <c r="K1695" s="7">
        <v>691</v>
      </c>
      <c r="L1695" s="7">
        <v>626</v>
      </c>
      <c r="M1695" s="7">
        <f>J1695+K1695+L1695</f>
        <v>1923</v>
      </c>
      <c r="N1695" s="7">
        <f t="shared" si="117"/>
        <v>67992</v>
      </c>
    </row>
    <row r="1696" spans="1:14" ht="12" customHeight="1">
      <c r="A1696" s="2" t="s">
        <v>3679</v>
      </c>
      <c r="B1696" s="2" t="s">
        <v>3680</v>
      </c>
      <c r="C1696" s="2" t="s">
        <v>1594</v>
      </c>
      <c r="D1696" s="2" t="s">
        <v>3681</v>
      </c>
      <c r="E1696" s="2" t="s">
        <v>3563</v>
      </c>
      <c r="F1696" s="15">
        <v>1</v>
      </c>
      <c r="G1696" s="16" t="s">
        <v>3567</v>
      </c>
      <c r="H1696" s="1" t="s">
        <v>26</v>
      </c>
      <c r="I1696" s="7">
        <v>37000</v>
      </c>
      <c r="J1696" s="7">
        <v>370</v>
      </c>
      <c r="K1696" s="7">
        <v>0</v>
      </c>
      <c r="L1696" s="7">
        <v>0</v>
      </c>
      <c r="M1696" s="5">
        <f>+J1696+K1696</f>
        <v>370</v>
      </c>
      <c r="N1696" s="7">
        <f t="shared" si="117"/>
        <v>37370</v>
      </c>
    </row>
    <row r="1697" spans="1:14" ht="12" customHeight="1">
      <c r="A1697" s="1" t="s">
        <v>2444</v>
      </c>
      <c r="B1697" s="1" t="s">
        <v>2445</v>
      </c>
      <c r="C1697" s="1" t="s">
        <v>781</v>
      </c>
      <c r="D1697" s="1" t="s">
        <v>2446</v>
      </c>
      <c r="E1697" s="1" t="s">
        <v>8933</v>
      </c>
      <c r="F1697" s="17">
        <v>1</v>
      </c>
      <c r="G1697" s="18" t="s">
        <v>14</v>
      </c>
      <c r="H1697" s="1" t="s">
        <v>2235</v>
      </c>
      <c r="I1697" s="7">
        <v>128192.26</v>
      </c>
      <c r="J1697" s="7">
        <v>1282</v>
      </c>
      <c r="K1697" s="7">
        <v>1485</v>
      </c>
      <c r="L1697" s="7">
        <v>274</v>
      </c>
      <c r="M1697" s="7">
        <f>J1697+K1697+L1697</f>
        <v>3041</v>
      </c>
      <c r="N1697" s="7">
        <f t="shared" si="117"/>
        <v>131233.26</v>
      </c>
    </row>
    <row r="1698" spans="1:14" ht="12" customHeight="1">
      <c r="A1698" s="2" t="s">
        <v>5506</v>
      </c>
      <c r="B1698" s="2" t="s">
        <v>361</v>
      </c>
      <c r="C1698" s="2" t="s">
        <v>4777</v>
      </c>
      <c r="D1698" s="2" t="s">
        <v>5507</v>
      </c>
      <c r="E1698" s="2" t="s">
        <v>3563</v>
      </c>
      <c r="F1698" s="15">
        <v>1</v>
      </c>
      <c r="G1698" s="16" t="s">
        <v>3567</v>
      </c>
      <c r="H1698" s="1" t="s">
        <v>3526</v>
      </c>
      <c r="I1698" s="7">
        <v>65798.4</v>
      </c>
      <c r="J1698" s="7">
        <v>657.98</v>
      </c>
      <c r="K1698" s="7">
        <v>1316</v>
      </c>
      <c r="L1698" s="7">
        <v>0</v>
      </c>
      <c r="M1698" s="5">
        <f>+J1698+K1698</f>
        <v>1973.98</v>
      </c>
      <c r="N1698" s="7">
        <f t="shared" si="117"/>
        <v>67772.37999999999</v>
      </c>
    </row>
    <row r="1699" spans="1:14" ht="12" customHeight="1">
      <c r="A1699" s="2" t="s">
        <v>6409</v>
      </c>
      <c r="B1699" s="2" t="s">
        <v>6410</v>
      </c>
      <c r="C1699" s="2" t="s">
        <v>6411</v>
      </c>
      <c r="D1699" s="2" t="s">
        <v>6412</v>
      </c>
      <c r="E1699" s="2" t="s">
        <v>6119</v>
      </c>
      <c r="F1699" s="15">
        <v>1</v>
      </c>
      <c r="G1699" s="16" t="s">
        <v>6123</v>
      </c>
      <c r="H1699" s="1" t="s">
        <v>1034</v>
      </c>
      <c r="I1699" s="7">
        <v>43068.42</v>
      </c>
      <c r="J1699" s="7">
        <v>430.68</v>
      </c>
      <c r="K1699" s="7">
        <v>1723</v>
      </c>
      <c r="L1699" s="7">
        <v>0</v>
      </c>
      <c r="M1699" s="5">
        <f>+J1699+K1699</f>
        <v>2153.68</v>
      </c>
      <c r="N1699" s="7">
        <f t="shared" si="117"/>
        <v>45222.1</v>
      </c>
    </row>
    <row r="1700" spans="1:14" ht="12" customHeight="1">
      <c r="A1700" s="1" t="s">
        <v>570</v>
      </c>
      <c r="B1700" s="1" t="s">
        <v>571</v>
      </c>
      <c r="C1700" s="1" t="s">
        <v>572</v>
      </c>
      <c r="D1700" s="1" t="s">
        <v>573</v>
      </c>
      <c r="E1700" s="1" t="s">
        <v>8933</v>
      </c>
      <c r="F1700" s="17">
        <v>1</v>
      </c>
      <c r="G1700" s="18" t="s">
        <v>14</v>
      </c>
      <c r="H1700" s="1" t="s">
        <v>20</v>
      </c>
      <c r="I1700" s="7">
        <v>49164.97</v>
      </c>
      <c r="J1700" s="7">
        <v>492</v>
      </c>
      <c r="K1700" s="7">
        <v>545</v>
      </c>
      <c r="L1700" s="7">
        <v>0</v>
      </c>
      <c r="M1700" s="7">
        <f aca="true" t="shared" si="118" ref="M1700:M1714">J1700+K1700+L1700</f>
        <v>1037</v>
      </c>
      <c r="N1700" s="7">
        <f t="shared" si="117"/>
        <v>50201.97</v>
      </c>
    </row>
    <row r="1701" spans="1:14" ht="12" customHeight="1">
      <c r="A1701" s="1" t="s">
        <v>1505</v>
      </c>
      <c r="B1701" s="1" t="s">
        <v>1506</v>
      </c>
      <c r="C1701" s="1" t="s">
        <v>1507</v>
      </c>
      <c r="D1701" s="1" t="s">
        <v>1508</v>
      </c>
      <c r="E1701" s="1" t="s">
        <v>8933</v>
      </c>
      <c r="F1701" s="17">
        <v>1</v>
      </c>
      <c r="G1701" s="18" t="s">
        <v>14</v>
      </c>
      <c r="H1701" s="1" t="s">
        <v>1509</v>
      </c>
      <c r="I1701" s="7">
        <v>100848</v>
      </c>
      <c r="J1701" s="7">
        <v>1008</v>
      </c>
      <c r="K1701" s="7">
        <v>1073</v>
      </c>
      <c r="L1701" s="7">
        <v>703</v>
      </c>
      <c r="M1701" s="7">
        <f t="shared" si="118"/>
        <v>2784</v>
      </c>
      <c r="N1701" s="7">
        <f t="shared" si="117"/>
        <v>103632</v>
      </c>
    </row>
    <row r="1702" spans="1:14" ht="12" customHeight="1">
      <c r="A1702" s="1" t="s">
        <v>360</v>
      </c>
      <c r="B1702" s="1" t="s">
        <v>361</v>
      </c>
      <c r="C1702" s="1" t="s">
        <v>362</v>
      </c>
      <c r="D1702" s="1" t="s">
        <v>363</v>
      </c>
      <c r="E1702" s="1" t="s">
        <v>8933</v>
      </c>
      <c r="F1702" s="17">
        <v>1</v>
      </c>
      <c r="G1702" s="18" t="s">
        <v>14</v>
      </c>
      <c r="H1702" s="1" t="s">
        <v>15</v>
      </c>
      <c r="I1702" s="7">
        <v>47595.88</v>
      </c>
      <c r="J1702" s="7">
        <v>476</v>
      </c>
      <c r="K1702" s="7">
        <v>529</v>
      </c>
      <c r="L1702" s="7">
        <v>0</v>
      </c>
      <c r="M1702" s="7">
        <f t="shared" si="118"/>
        <v>1005</v>
      </c>
      <c r="N1702" s="7">
        <f t="shared" si="117"/>
        <v>48600.88</v>
      </c>
    </row>
    <row r="1703" spans="1:14" ht="12" customHeight="1">
      <c r="A1703" s="1" t="s">
        <v>2714</v>
      </c>
      <c r="B1703" s="1" t="s">
        <v>2715</v>
      </c>
      <c r="C1703" s="1" t="s">
        <v>2716</v>
      </c>
      <c r="D1703" s="1" t="s">
        <v>2717</v>
      </c>
      <c r="E1703" s="1" t="s">
        <v>8933</v>
      </c>
      <c r="F1703" s="17">
        <v>1</v>
      </c>
      <c r="G1703" s="18" t="s">
        <v>14</v>
      </c>
      <c r="H1703" s="1" t="s">
        <v>2641</v>
      </c>
      <c r="I1703" s="7">
        <v>55495.62</v>
      </c>
      <c r="J1703" s="7">
        <v>555</v>
      </c>
      <c r="K1703" s="7">
        <v>775</v>
      </c>
      <c r="L1703" s="7">
        <v>903</v>
      </c>
      <c r="M1703" s="7">
        <f t="shared" si="118"/>
        <v>2233</v>
      </c>
      <c r="N1703" s="7">
        <f t="shared" si="117"/>
        <v>57728.62</v>
      </c>
    </row>
    <row r="1704" spans="1:14" ht="12" customHeight="1">
      <c r="A1704" s="1" t="s">
        <v>2983</v>
      </c>
      <c r="B1704" s="1" t="s">
        <v>2136</v>
      </c>
      <c r="C1704" s="1" t="s">
        <v>120</v>
      </c>
      <c r="D1704" s="1" t="s">
        <v>2984</v>
      </c>
      <c r="E1704" s="1" t="s">
        <v>8933</v>
      </c>
      <c r="F1704" s="17">
        <v>1</v>
      </c>
      <c r="G1704" s="18" t="s">
        <v>14</v>
      </c>
      <c r="H1704" s="1" t="s">
        <v>2862</v>
      </c>
      <c r="I1704" s="7">
        <v>63630</v>
      </c>
      <c r="J1704" s="7">
        <v>636</v>
      </c>
      <c r="K1704" s="7">
        <v>830</v>
      </c>
      <c r="L1704" s="7">
        <v>0</v>
      </c>
      <c r="M1704" s="7">
        <f t="shared" si="118"/>
        <v>1466</v>
      </c>
      <c r="N1704" s="7">
        <f t="shared" si="117"/>
        <v>65096</v>
      </c>
    </row>
    <row r="1705" spans="1:14" ht="12" customHeight="1">
      <c r="A1705" s="1" t="s">
        <v>805</v>
      </c>
      <c r="B1705" s="1" t="s">
        <v>806</v>
      </c>
      <c r="C1705" s="1" t="s">
        <v>807</v>
      </c>
      <c r="D1705" s="1" t="s">
        <v>808</v>
      </c>
      <c r="E1705" s="1" t="s">
        <v>8933</v>
      </c>
      <c r="F1705" s="17">
        <v>1</v>
      </c>
      <c r="G1705" s="18" t="s">
        <v>14</v>
      </c>
      <c r="H1705" s="1" t="s">
        <v>66</v>
      </c>
      <c r="I1705" s="7">
        <v>45450</v>
      </c>
      <c r="J1705" s="7">
        <v>455</v>
      </c>
      <c r="K1705" s="7">
        <v>508</v>
      </c>
      <c r="L1705" s="7">
        <v>0</v>
      </c>
      <c r="M1705" s="7">
        <f t="shared" si="118"/>
        <v>963</v>
      </c>
      <c r="N1705" s="7">
        <f t="shared" si="117"/>
        <v>46413</v>
      </c>
    </row>
    <row r="1706" spans="1:14" ht="12" customHeight="1">
      <c r="A1706" s="1" t="s">
        <v>2007</v>
      </c>
      <c r="B1706" s="1" t="s">
        <v>2008</v>
      </c>
      <c r="C1706" s="1" t="s">
        <v>2009</v>
      </c>
      <c r="D1706" s="1" t="s">
        <v>2010</v>
      </c>
      <c r="E1706" s="1" t="s">
        <v>8933</v>
      </c>
      <c r="F1706" s="17">
        <v>1</v>
      </c>
      <c r="G1706" s="18" t="s">
        <v>14</v>
      </c>
      <c r="H1706" s="1" t="s">
        <v>1766</v>
      </c>
      <c r="I1706" s="7">
        <v>62731.1</v>
      </c>
      <c r="J1706" s="7">
        <v>627</v>
      </c>
      <c r="K1706" s="7">
        <v>1038</v>
      </c>
      <c r="L1706" s="7">
        <v>717</v>
      </c>
      <c r="M1706" s="7">
        <f t="shared" si="118"/>
        <v>2382</v>
      </c>
      <c r="N1706" s="7">
        <f t="shared" si="117"/>
        <v>65113.1</v>
      </c>
    </row>
    <row r="1707" spans="1:14" ht="12" customHeight="1">
      <c r="A1707" s="1" t="s">
        <v>543</v>
      </c>
      <c r="B1707" s="1" t="s">
        <v>544</v>
      </c>
      <c r="C1707" s="1" t="s">
        <v>12</v>
      </c>
      <c r="D1707" s="1" t="s">
        <v>545</v>
      </c>
      <c r="E1707" s="1" t="s">
        <v>8933</v>
      </c>
      <c r="F1707" s="17">
        <v>1</v>
      </c>
      <c r="G1707" s="18" t="s">
        <v>14</v>
      </c>
      <c r="H1707" s="1" t="s">
        <v>122</v>
      </c>
      <c r="I1707" s="7">
        <v>48118.91</v>
      </c>
      <c r="J1707" s="7">
        <v>481</v>
      </c>
      <c r="K1707" s="7">
        <v>535</v>
      </c>
      <c r="L1707" s="7">
        <v>0</v>
      </c>
      <c r="M1707" s="7">
        <f t="shared" si="118"/>
        <v>1016</v>
      </c>
      <c r="N1707" s="7">
        <f t="shared" si="117"/>
        <v>49134.91</v>
      </c>
    </row>
    <row r="1708" spans="1:14" ht="12" customHeight="1">
      <c r="A1708" s="1" t="s">
        <v>491</v>
      </c>
      <c r="B1708" s="1" t="s">
        <v>492</v>
      </c>
      <c r="C1708" s="1" t="s">
        <v>125</v>
      </c>
      <c r="D1708" s="1" t="s">
        <v>493</v>
      </c>
      <c r="E1708" s="1" t="s">
        <v>8933</v>
      </c>
      <c r="F1708" s="17">
        <v>1</v>
      </c>
      <c r="G1708" s="18" t="s">
        <v>14</v>
      </c>
      <c r="H1708" s="1" t="s">
        <v>15</v>
      </c>
      <c r="I1708" s="7">
        <v>31381.9</v>
      </c>
      <c r="J1708" s="7">
        <v>314</v>
      </c>
      <c r="K1708" s="7">
        <v>367</v>
      </c>
      <c r="L1708" s="7">
        <v>0</v>
      </c>
      <c r="M1708" s="7">
        <f t="shared" si="118"/>
        <v>681</v>
      </c>
      <c r="N1708" s="7">
        <f t="shared" si="117"/>
        <v>32062.9</v>
      </c>
    </row>
    <row r="1709" spans="1:14" ht="12" customHeight="1">
      <c r="A1709" s="1" t="s">
        <v>762</v>
      </c>
      <c r="B1709" s="1" t="s">
        <v>763</v>
      </c>
      <c r="C1709" s="1" t="s">
        <v>552</v>
      </c>
      <c r="D1709" s="1" t="s">
        <v>764</v>
      </c>
      <c r="E1709" s="1" t="s">
        <v>8933</v>
      </c>
      <c r="F1709" s="17">
        <v>1</v>
      </c>
      <c r="G1709" s="18" t="s">
        <v>14</v>
      </c>
      <c r="H1709" s="1" t="s">
        <v>15</v>
      </c>
      <c r="I1709" s="7">
        <v>31295.45</v>
      </c>
      <c r="J1709" s="7">
        <v>313</v>
      </c>
      <c r="K1709" s="7">
        <v>366</v>
      </c>
      <c r="L1709" s="7">
        <v>0</v>
      </c>
      <c r="M1709" s="7">
        <f t="shared" si="118"/>
        <v>679</v>
      </c>
      <c r="N1709" s="7">
        <f t="shared" si="117"/>
        <v>31974.45</v>
      </c>
    </row>
    <row r="1710" spans="1:14" ht="12" customHeight="1">
      <c r="A1710" s="1" t="s">
        <v>3116</v>
      </c>
      <c r="B1710" s="1" t="s">
        <v>3117</v>
      </c>
      <c r="C1710" s="1" t="s">
        <v>3118</v>
      </c>
      <c r="D1710" s="1" t="s">
        <v>3119</v>
      </c>
      <c r="E1710" s="1" t="s">
        <v>8933</v>
      </c>
      <c r="F1710" s="17">
        <v>1</v>
      </c>
      <c r="G1710" s="18" t="s">
        <v>14</v>
      </c>
      <c r="H1710" s="1" t="s">
        <v>3058</v>
      </c>
      <c r="I1710" s="7">
        <v>53384.56</v>
      </c>
      <c r="J1710" s="7">
        <v>534</v>
      </c>
      <c r="K1710" s="7">
        <v>704</v>
      </c>
      <c r="L1710" s="7">
        <v>1277</v>
      </c>
      <c r="M1710" s="7">
        <f t="shared" si="118"/>
        <v>2515</v>
      </c>
      <c r="N1710" s="7">
        <f t="shared" si="117"/>
        <v>55899.56</v>
      </c>
    </row>
    <row r="1711" spans="1:14" ht="12" customHeight="1">
      <c r="A1711" s="1" t="s">
        <v>1827</v>
      </c>
      <c r="B1711" s="1" t="s">
        <v>1828</v>
      </c>
      <c r="C1711" s="1" t="s">
        <v>1829</v>
      </c>
      <c r="D1711" s="1" t="s">
        <v>1830</v>
      </c>
      <c r="E1711" s="1" t="s">
        <v>8933</v>
      </c>
      <c r="F1711" s="17">
        <v>1</v>
      </c>
      <c r="G1711" s="18" t="s">
        <v>14</v>
      </c>
      <c r="H1711" s="1" t="s">
        <v>1702</v>
      </c>
      <c r="I1711" s="7">
        <v>41898.84</v>
      </c>
      <c r="J1711" s="7">
        <v>419</v>
      </c>
      <c r="K1711" s="7">
        <v>575</v>
      </c>
      <c r="L1711" s="7">
        <v>474</v>
      </c>
      <c r="M1711" s="7">
        <f t="shared" si="118"/>
        <v>1468</v>
      </c>
      <c r="N1711" s="7">
        <f t="shared" si="117"/>
        <v>43366.84</v>
      </c>
    </row>
    <row r="1712" spans="1:14" ht="12" customHeight="1">
      <c r="A1712" s="1" t="s">
        <v>554</v>
      </c>
      <c r="B1712" s="1" t="s">
        <v>555</v>
      </c>
      <c r="C1712" s="1" t="s">
        <v>120</v>
      </c>
      <c r="D1712" s="1" t="s">
        <v>556</v>
      </c>
      <c r="E1712" s="1" t="s">
        <v>8933</v>
      </c>
      <c r="F1712" s="17">
        <v>1</v>
      </c>
      <c r="G1712" s="18" t="s">
        <v>14</v>
      </c>
      <c r="H1712" s="1" t="s">
        <v>75</v>
      </c>
      <c r="I1712" s="7">
        <v>46943.17</v>
      </c>
      <c r="J1712" s="7">
        <v>469</v>
      </c>
      <c r="K1712" s="7">
        <v>523</v>
      </c>
      <c r="L1712" s="7">
        <v>0</v>
      </c>
      <c r="M1712" s="7">
        <f t="shared" si="118"/>
        <v>992</v>
      </c>
      <c r="N1712" s="7">
        <f t="shared" si="117"/>
        <v>47935.17</v>
      </c>
    </row>
    <row r="1713" spans="1:14" ht="12" customHeight="1">
      <c r="A1713" s="1" t="s">
        <v>1955</v>
      </c>
      <c r="B1713" s="1" t="s">
        <v>1956</v>
      </c>
      <c r="C1713" s="1" t="s">
        <v>1957</v>
      </c>
      <c r="D1713" s="1" t="s">
        <v>1958</v>
      </c>
      <c r="E1713" s="1" t="s">
        <v>8933</v>
      </c>
      <c r="F1713" s="17">
        <v>1</v>
      </c>
      <c r="G1713" s="18" t="s">
        <v>14</v>
      </c>
      <c r="H1713" s="1" t="s">
        <v>1818</v>
      </c>
      <c r="I1713" s="7">
        <v>48166.9</v>
      </c>
      <c r="J1713" s="7">
        <v>482</v>
      </c>
      <c r="K1713" s="7">
        <v>666</v>
      </c>
      <c r="L1713" s="7">
        <v>866</v>
      </c>
      <c r="M1713" s="7">
        <f t="shared" si="118"/>
        <v>2014</v>
      </c>
      <c r="N1713" s="7">
        <f t="shared" si="117"/>
        <v>50180.9</v>
      </c>
    </row>
    <row r="1714" spans="1:14" ht="12" customHeight="1">
      <c r="A1714" s="1" t="s">
        <v>367</v>
      </c>
      <c r="B1714" s="1" t="s">
        <v>368</v>
      </c>
      <c r="C1714" s="1" t="s">
        <v>369</v>
      </c>
      <c r="D1714" s="1" t="s">
        <v>370</v>
      </c>
      <c r="E1714" s="1" t="s">
        <v>8933</v>
      </c>
      <c r="F1714" s="17">
        <v>1</v>
      </c>
      <c r="G1714" s="18" t="s">
        <v>14</v>
      </c>
      <c r="H1714" s="1" t="s">
        <v>15</v>
      </c>
      <c r="I1714" s="7">
        <v>30000</v>
      </c>
      <c r="J1714" s="7">
        <v>300</v>
      </c>
      <c r="K1714" s="7">
        <v>300</v>
      </c>
      <c r="L1714" s="7">
        <v>0</v>
      </c>
      <c r="M1714" s="7">
        <f t="shared" si="118"/>
        <v>600</v>
      </c>
      <c r="N1714" s="7">
        <f t="shared" si="117"/>
        <v>30600</v>
      </c>
    </row>
    <row r="1715" spans="1:14" ht="12" customHeight="1">
      <c r="A1715" s="2" t="s">
        <v>6691</v>
      </c>
      <c r="B1715" s="2" t="s">
        <v>6692</v>
      </c>
      <c r="C1715" s="2" t="s">
        <v>1466</v>
      </c>
      <c r="D1715" s="2" t="s">
        <v>6693</v>
      </c>
      <c r="E1715" s="2" t="s">
        <v>6119</v>
      </c>
      <c r="F1715" s="15">
        <v>1</v>
      </c>
      <c r="G1715" s="16" t="s">
        <v>6123</v>
      </c>
      <c r="H1715" s="1" t="s">
        <v>2278</v>
      </c>
      <c r="I1715" s="7">
        <v>34110</v>
      </c>
      <c r="J1715" s="7">
        <v>341.1</v>
      </c>
      <c r="K1715" s="7">
        <v>1182</v>
      </c>
      <c r="L1715" s="7">
        <v>0</v>
      </c>
      <c r="M1715" s="5">
        <f>+J1715+K1715</f>
        <v>1523.1</v>
      </c>
      <c r="N1715" s="7">
        <f t="shared" si="117"/>
        <v>35633.1</v>
      </c>
    </row>
    <row r="1716" spans="1:14" ht="12" customHeight="1">
      <c r="A1716" s="1" t="s">
        <v>2427</v>
      </c>
      <c r="B1716" s="1" t="s">
        <v>1315</v>
      </c>
      <c r="C1716" s="1" t="s">
        <v>2428</v>
      </c>
      <c r="D1716" s="1" t="s">
        <v>2429</v>
      </c>
      <c r="E1716" s="1" t="s">
        <v>8933</v>
      </c>
      <c r="F1716" s="17">
        <v>1</v>
      </c>
      <c r="G1716" s="18" t="s">
        <v>300</v>
      </c>
      <c r="H1716" s="1" t="s">
        <v>2235</v>
      </c>
      <c r="I1716" s="7">
        <v>65000</v>
      </c>
      <c r="J1716" s="7">
        <v>591</v>
      </c>
      <c r="K1716" s="7">
        <v>684</v>
      </c>
      <c r="L1716" s="7">
        <v>275</v>
      </c>
      <c r="M1716" s="7">
        <f>J1716+K1716+L1716</f>
        <v>1550</v>
      </c>
      <c r="N1716" s="7">
        <f t="shared" si="117"/>
        <v>66550</v>
      </c>
    </row>
    <row r="1717" spans="1:14" ht="12" customHeight="1">
      <c r="A1717" s="1" t="s">
        <v>8852</v>
      </c>
      <c r="B1717" s="1" t="s">
        <v>8487</v>
      </c>
      <c r="C1717" s="1" t="s">
        <v>7628</v>
      </c>
      <c r="D1717" s="1" t="s">
        <v>8486</v>
      </c>
      <c r="E1717" s="1" t="s">
        <v>8933</v>
      </c>
      <c r="F1717" s="17">
        <v>1</v>
      </c>
      <c r="G1717" s="18" t="s">
        <v>14</v>
      </c>
      <c r="H1717" s="1" t="s">
        <v>8937</v>
      </c>
      <c r="I1717" s="7">
        <v>33000</v>
      </c>
      <c r="J1717" s="1"/>
      <c r="K1717" s="1"/>
      <c r="L1717" s="1"/>
      <c r="M1717" s="7">
        <f>J1717+K1717+L1717</f>
        <v>0</v>
      </c>
      <c r="N1717" s="7">
        <f>+M1717+I1717</f>
        <v>33000</v>
      </c>
    </row>
    <row r="1718" spans="1:14" ht="12" customHeight="1">
      <c r="A1718" s="1" t="s">
        <v>3380</v>
      </c>
      <c r="B1718" s="1" t="s">
        <v>3381</v>
      </c>
      <c r="C1718" s="1" t="s">
        <v>3382</v>
      </c>
      <c r="D1718" s="1" t="s">
        <v>3383</v>
      </c>
      <c r="E1718" s="1" t="s">
        <v>8933</v>
      </c>
      <c r="F1718" s="17">
        <v>1</v>
      </c>
      <c r="G1718" s="18" t="s">
        <v>14</v>
      </c>
      <c r="H1718" s="1" t="s">
        <v>3083</v>
      </c>
      <c r="I1718" s="7">
        <v>45450</v>
      </c>
      <c r="J1718" s="7">
        <v>455</v>
      </c>
      <c r="K1718" s="7">
        <v>599</v>
      </c>
      <c r="L1718" s="7">
        <v>0</v>
      </c>
      <c r="M1718" s="7">
        <f>J1718+K1718+L1718</f>
        <v>1054</v>
      </c>
      <c r="N1718" s="7">
        <f aca="true" t="shared" si="119" ref="N1718:N1729">I1718+M1718</f>
        <v>46504</v>
      </c>
    </row>
    <row r="1719" spans="1:14" ht="12" customHeight="1">
      <c r="A1719" s="1" t="s">
        <v>1937</v>
      </c>
      <c r="B1719" s="1" t="s">
        <v>1938</v>
      </c>
      <c r="C1719" s="1" t="s">
        <v>34</v>
      </c>
      <c r="D1719" s="1" t="s">
        <v>1939</v>
      </c>
      <c r="E1719" s="1" t="s">
        <v>8933</v>
      </c>
      <c r="F1719" s="17">
        <v>1</v>
      </c>
      <c r="G1719" s="18" t="s">
        <v>1706</v>
      </c>
      <c r="H1719" s="1" t="s">
        <v>1707</v>
      </c>
      <c r="I1719" s="7">
        <v>41091.85</v>
      </c>
      <c r="J1719" s="7">
        <v>411</v>
      </c>
      <c r="K1719" s="7">
        <v>913</v>
      </c>
      <c r="L1719" s="7">
        <v>0</v>
      </c>
      <c r="M1719" s="7">
        <f>J1719+K1719+L1719</f>
        <v>1324</v>
      </c>
      <c r="N1719" s="7">
        <f t="shared" si="119"/>
        <v>42415.85</v>
      </c>
    </row>
    <row r="1720" spans="1:14" ht="12" customHeight="1">
      <c r="A1720" s="1" t="s">
        <v>2694</v>
      </c>
      <c r="B1720" s="1" t="s">
        <v>2695</v>
      </c>
      <c r="C1720" s="1" t="s">
        <v>2696</v>
      </c>
      <c r="D1720" s="1" t="s">
        <v>2697</v>
      </c>
      <c r="E1720" s="1" t="s">
        <v>8933</v>
      </c>
      <c r="F1720" s="17">
        <v>1</v>
      </c>
      <c r="G1720" s="18" t="s">
        <v>14</v>
      </c>
      <c r="H1720" s="1" t="s">
        <v>2641</v>
      </c>
      <c r="I1720" s="7">
        <v>52320</v>
      </c>
      <c r="J1720" s="7">
        <v>480</v>
      </c>
      <c r="K1720" s="7">
        <v>775</v>
      </c>
      <c r="L1720" s="7">
        <v>903</v>
      </c>
      <c r="M1720" s="7">
        <f>J1720+K1720+L1720</f>
        <v>2158</v>
      </c>
      <c r="N1720" s="7">
        <f t="shared" si="119"/>
        <v>54478</v>
      </c>
    </row>
    <row r="1721" spans="1:14" ht="12" customHeight="1">
      <c r="A1721" s="2" t="s">
        <v>5968</v>
      </c>
      <c r="B1721" s="2" t="s">
        <v>5969</v>
      </c>
      <c r="C1721" s="2" t="s">
        <v>5970</v>
      </c>
      <c r="D1721" s="2" t="s">
        <v>5971</v>
      </c>
      <c r="E1721" s="2" t="s">
        <v>3563</v>
      </c>
      <c r="F1721" s="15">
        <v>1</v>
      </c>
      <c r="G1721" s="16" t="s">
        <v>3567</v>
      </c>
      <c r="H1721" s="1" t="s">
        <v>5862</v>
      </c>
      <c r="I1721" s="7">
        <v>34850.05</v>
      </c>
      <c r="J1721" s="7">
        <v>348.5</v>
      </c>
      <c r="K1721" s="7">
        <v>349</v>
      </c>
      <c r="L1721" s="7">
        <v>0</v>
      </c>
      <c r="M1721" s="5">
        <f>+J1721+K1721</f>
        <v>697.5</v>
      </c>
      <c r="N1721" s="7">
        <f t="shared" si="119"/>
        <v>35547.55</v>
      </c>
    </row>
    <row r="1722" spans="1:14" ht="12" customHeight="1">
      <c r="A1722" s="1" t="s">
        <v>2433</v>
      </c>
      <c r="B1722" s="1" t="s">
        <v>2434</v>
      </c>
      <c r="C1722" s="1" t="s">
        <v>2435</v>
      </c>
      <c r="D1722" s="1" t="s">
        <v>2436</v>
      </c>
      <c r="E1722" s="1" t="s">
        <v>8933</v>
      </c>
      <c r="F1722" s="17">
        <v>1</v>
      </c>
      <c r="G1722" s="18" t="s">
        <v>14</v>
      </c>
      <c r="H1722" s="1" t="s">
        <v>2240</v>
      </c>
      <c r="I1722" s="7">
        <v>70700</v>
      </c>
      <c r="J1722" s="7">
        <v>707</v>
      </c>
      <c r="K1722" s="7">
        <v>819</v>
      </c>
      <c r="L1722" s="7">
        <v>476</v>
      </c>
      <c r="M1722" s="7">
        <f>J1722+K1722+L1722</f>
        <v>2002</v>
      </c>
      <c r="N1722" s="7">
        <f t="shared" si="119"/>
        <v>72702</v>
      </c>
    </row>
    <row r="1723" spans="1:14" ht="12" customHeight="1">
      <c r="A1723" s="1" t="s">
        <v>1619</v>
      </c>
      <c r="B1723" s="1" t="s">
        <v>1620</v>
      </c>
      <c r="C1723" s="1" t="s">
        <v>1621</v>
      </c>
      <c r="D1723" s="1" t="s">
        <v>1622</v>
      </c>
      <c r="E1723" s="1" t="s">
        <v>8933</v>
      </c>
      <c r="F1723" s="17">
        <v>1</v>
      </c>
      <c r="G1723" s="18" t="s">
        <v>14</v>
      </c>
      <c r="H1723" s="1" t="s">
        <v>1509</v>
      </c>
      <c r="I1723" s="7">
        <v>59590</v>
      </c>
      <c r="J1723" s="7">
        <v>596</v>
      </c>
      <c r="K1723" s="7">
        <v>634</v>
      </c>
      <c r="L1723" s="7">
        <v>688</v>
      </c>
      <c r="M1723" s="7">
        <f>J1723+K1723+L1723</f>
        <v>1918</v>
      </c>
      <c r="N1723" s="7">
        <f t="shared" si="119"/>
        <v>61508</v>
      </c>
    </row>
    <row r="1724" spans="1:14" ht="12" customHeight="1">
      <c r="A1724" s="1" t="s">
        <v>1132</v>
      </c>
      <c r="B1724" s="1" t="s">
        <v>1129</v>
      </c>
      <c r="C1724" s="1" t="s">
        <v>350</v>
      </c>
      <c r="D1724" s="1" t="s">
        <v>1133</v>
      </c>
      <c r="E1724" s="1" t="s">
        <v>8933</v>
      </c>
      <c r="F1724" s="17">
        <v>1</v>
      </c>
      <c r="G1724" s="18" t="s">
        <v>14</v>
      </c>
      <c r="H1724" s="1" t="s">
        <v>1014</v>
      </c>
      <c r="I1724" s="7">
        <v>45000</v>
      </c>
      <c r="J1724" s="7">
        <v>450</v>
      </c>
      <c r="K1724" s="7">
        <v>0</v>
      </c>
      <c r="L1724" s="7">
        <v>0</v>
      </c>
      <c r="M1724" s="7">
        <f>J1724+K1724+L1724</f>
        <v>450</v>
      </c>
      <c r="N1724" s="7">
        <f t="shared" si="119"/>
        <v>45450</v>
      </c>
    </row>
    <row r="1725" spans="1:14" ht="12" customHeight="1">
      <c r="A1725" s="2" t="s">
        <v>4690</v>
      </c>
      <c r="B1725" s="2" t="s">
        <v>4691</v>
      </c>
      <c r="C1725" s="2" t="s">
        <v>3378</v>
      </c>
      <c r="D1725" s="2" t="s">
        <v>4692</v>
      </c>
      <c r="E1725" s="2" t="s">
        <v>3563</v>
      </c>
      <c r="F1725" s="15">
        <v>1</v>
      </c>
      <c r="G1725" s="16" t="s">
        <v>3567</v>
      </c>
      <c r="H1725" s="1" t="s">
        <v>2748</v>
      </c>
      <c r="I1725" s="7">
        <v>52015</v>
      </c>
      <c r="J1725" s="7">
        <v>520.15</v>
      </c>
      <c r="K1725" s="7">
        <v>520</v>
      </c>
      <c r="L1725" s="7">
        <v>0</v>
      </c>
      <c r="M1725" s="5">
        <f>+J1725+K1725</f>
        <v>1040.15</v>
      </c>
      <c r="N1725" s="7">
        <f t="shared" si="119"/>
        <v>53055.15</v>
      </c>
    </row>
    <row r="1726" spans="1:14" ht="12" customHeight="1">
      <c r="A1726" s="2" t="s">
        <v>4646</v>
      </c>
      <c r="B1726" s="2" t="s">
        <v>4647</v>
      </c>
      <c r="C1726" s="2" t="s">
        <v>4648</v>
      </c>
      <c r="D1726" s="2" t="s">
        <v>4649</v>
      </c>
      <c r="E1726" s="2" t="s">
        <v>3563</v>
      </c>
      <c r="F1726" s="15">
        <v>1</v>
      </c>
      <c r="G1726" s="16" t="s">
        <v>3567</v>
      </c>
      <c r="H1726" s="1" t="s">
        <v>2548</v>
      </c>
      <c r="I1726" s="7">
        <v>58172.09</v>
      </c>
      <c r="J1726" s="7">
        <v>581.72</v>
      </c>
      <c r="K1726" s="7">
        <v>990</v>
      </c>
      <c r="L1726" s="7">
        <v>0</v>
      </c>
      <c r="M1726" s="5">
        <f>+J1726+K1726</f>
        <v>1571.72</v>
      </c>
      <c r="N1726" s="7">
        <f t="shared" si="119"/>
        <v>59743.81</v>
      </c>
    </row>
    <row r="1727" spans="1:14" ht="12" customHeight="1">
      <c r="A1727" s="1" t="s">
        <v>1924</v>
      </c>
      <c r="B1727" s="1" t="s">
        <v>1925</v>
      </c>
      <c r="C1727" s="1" t="s">
        <v>211</v>
      </c>
      <c r="D1727" s="1" t="s">
        <v>1926</v>
      </c>
      <c r="E1727" s="1" t="s">
        <v>8933</v>
      </c>
      <c r="F1727" s="17">
        <v>1</v>
      </c>
      <c r="G1727" s="18" t="s">
        <v>300</v>
      </c>
      <c r="H1727" s="1" t="s">
        <v>1702</v>
      </c>
      <c r="I1727" s="7">
        <v>66753.96</v>
      </c>
      <c r="J1727" s="7">
        <v>668</v>
      </c>
      <c r="K1727" s="7">
        <v>668</v>
      </c>
      <c r="L1727" s="7">
        <v>698</v>
      </c>
      <c r="M1727" s="7">
        <f>J1727+K1727+L1727</f>
        <v>2034</v>
      </c>
      <c r="N1727" s="7">
        <f t="shared" si="119"/>
        <v>68787.96</v>
      </c>
    </row>
    <row r="1728" spans="1:14" ht="12" customHeight="1">
      <c r="A1728" s="2" t="s">
        <v>5077</v>
      </c>
      <c r="B1728" s="2" t="s">
        <v>5078</v>
      </c>
      <c r="C1728" s="2" t="s">
        <v>4106</v>
      </c>
      <c r="D1728" s="2" t="s">
        <v>5079</v>
      </c>
      <c r="E1728" s="2" t="s">
        <v>3563</v>
      </c>
      <c r="F1728" s="15">
        <v>1</v>
      </c>
      <c r="G1728" s="16" t="s">
        <v>3567</v>
      </c>
      <c r="H1728" s="1" t="s">
        <v>3020</v>
      </c>
      <c r="I1728" s="7">
        <v>109231.51</v>
      </c>
      <c r="J1728" s="7">
        <v>1092.32</v>
      </c>
      <c r="K1728" s="7">
        <v>2185</v>
      </c>
      <c r="L1728" s="7">
        <v>0</v>
      </c>
      <c r="M1728" s="5">
        <f>+J1728+K1728</f>
        <v>3277.3199999999997</v>
      </c>
      <c r="N1728" s="7">
        <f t="shared" si="119"/>
        <v>112508.82999999999</v>
      </c>
    </row>
    <row r="1729" spans="1:14" ht="12" customHeight="1">
      <c r="A1729" s="1" t="s">
        <v>2168</v>
      </c>
      <c r="B1729" s="1" t="s">
        <v>2169</v>
      </c>
      <c r="C1729" s="1" t="s">
        <v>708</v>
      </c>
      <c r="D1729" s="1" t="s">
        <v>2170</v>
      </c>
      <c r="E1729" s="1" t="s">
        <v>8933</v>
      </c>
      <c r="F1729" s="17">
        <v>1</v>
      </c>
      <c r="G1729" s="18" t="s">
        <v>300</v>
      </c>
      <c r="H1729" s="1" t="s">
        <v>1766</v>
      </c>
      <c r="I1729" s="7">
        <v>60000</v>
      </c>
      <c r="J1729" s="7">
        <v>1200</v>
      </c>
      <c r="K1729" s="7">
        <v>0</v>
      </c>
      <c r="L1729" s="7">
        <v>0</v>
      </c>
      <c r="M1729" s="7">
        <f>J1729+K1729+L1729</f>
        <v>1200</v>
      </c>
      <c r="N1729" s="7">
        <f t="shared" si="119"/>
        <v>61200</v>
      </c>
    </row>
    <row r="1730" spans="1:14" ht="12" customHeight="1">
      <c r="A1730" s="1" t="s">
        <v>8634</v>
      </c>
      <c r="B1730" s="1" t="s">
        <v>8052</v>
      </c>
      <c r="C1730" s="1" t="s">
        <v>8053</v>
      </c>
      <c r="D1730" s="1" t="s">
        <v>8051</v>
      </c>
      <c r="E1730" s="1" t="s">
        <v>8933</v>
      </c>
      <c r="F1730" s="17">
        <v>1</v>
      </c>
      <c r="G1730" s="18" t="s">
        <v>300</v>
      </c>
      <c r="H1730" s="1" t="s">
        <v>9059</v>
      </c>
      <c r="I1730" s="7">
        <v>50000</v>
      </c>
      <c r="J1730" s="1"/>
      <c r="K1730" s="1"/>
      <c r="L1730" s="1"/>
      <c r="M1730" s="7">
        <f>J1730+K1730+L1730</f>
        <v>0</v>
      </c>
      <c r="N1730" s="7">
        <f>+M1730+I1730</f>
        <v>50000</v>
      </c>
    </row>
    <row r="1731" spans="1:14" ht="12" customHeight="1">
      <c r="A1731" s="2" t="s">
        <v>4029</v>
      </c>
      <c r="B1731" s="2" t="s">
        <v>4030</v>
      </c>
      <c r="C1731" s="2" t="s">
        <v>4031</v>
      </c>
      <c r="D1731" s="2" t="s">
        <v>4032</v>
      </c>
      <c r="E1731" s="2" t="s">
        <v>3563</v>
      </c>
      <c r="F1731" s="15">
        <v>1</v>
      </c>
      <c r="G1731" s="16" t="s">
        <v>3567</v>
      </c>
      <c r="H1731" s="1" t="s">
        <v>1683</v>
      </c>
      <c r="I1731" s="7">
        <v>44440</v>
      </c>
      <c r="J1731" s="7">
        <v>444.4</v>
      </c>
      <c r="K1731" s="7">
        <v>889</v>
      </c>
      <c r="L1731" s="7">
        <v>0</v>
      </c>
      <c r="M1731" s="5">
        <f>+J1731+K1731</f>
        <v>1333.4</v>
      </c>
      <c r="N1731" s="7">
        <f>I1731+M1731</f>
        <v>45773.4</v>
      </c>
    </row>
    <row r="1732" spans="1:14" ht="12" customHeight="1">
      <c r="A1732" s="2" t="s">
        <v>5317</v>
      </c>
      <c r="B1732" s="2" t="s">
        <v>5318</v>
      </c>
      <c r="C1732" s="2" t="s">
        <v>5319</v>
      </c>
      <c r="D1732" s="2" t="s">
        <v>5320</v>
      </c>
      <c r="E1732" s="2" t="s">
        <v>3563</v>
      </c>
      <c r="F1732" s="15">
        <v>1</v>
      </c>
      <c r="G1732" s="16" t="s">
        <v>3567</v>
      </c>
      <c r="H1732" s="1" t="s">
        <v>3079</v>
      </c>
      <c r="I1732" s="7">
        <v>43700</v>
      </c>
      <c r="J1732" s="7">
        <v>437</v>
      </c>
      <c r="K1732" s="7">
        <v>999</v>
      </c>
      <c r="L1732" s="7">
        <v>0</v>
      </c>
      <c r="M1732" s="5">
        <f>+J1732+K1732</f>
        <v>1436</v>
      </c>
      <c r="N1732" s="7">
        <f>I1732+M1732</f>
        <v>45136</v>
      </c>
    </row>
    <row r="1733" spans="1:14" ht="12" customHeight="1">
      <c r="A1733" s="1" t="s">
        <v>8739</v>
      </c>
      <c r="B1733" s="1" t="s">
        <v>120</v>
      </c>
      <c r="C1733" s="1" t="s">
        <v>108</v>
      </c>
      <c r="D1733" s="1" t="s">
        <v>8268</v>
      </c>
      <c r="E1733" s="2" t="s">
        <v>6119</v>
      </c>
      <c r="F1733" s="17">
        <v>1</v>
      </c>
      <c r="G1733" s="18" t="s">
        <v>8215</v>
      </c>
      <c r="H1733" s="1" t="s">
        <v>8964</v>
      </c>
      <c r="I1733" s="7">
        <v>41656</v>
      </c>
      <c r="J1733" s="1"/>
      <c r="K1733" s="1"/>
      <c r="L1733" s="1"/>
      <c r="M1733" s="7">
        <f>J1733+K1733+L1733</f>
        <v>0</v>
      </c>
      <c r="N1733" s="7">
        <f>+M1733+I1733</f>
        <v>41656</v>
      </c>
    </row>
    <row r="1734" spans="1:14" ht="12" customHeight="1">
      <c r="A1734" s="2" t="s">
        <v>5884</v>
      </c>
      <c r="B1734" s="2" t="s">
        <v>5885</v>
      </c>
      <c r="C1734" s="2" t="s">
        <v>199</v>
      </c>
      <c r="D1734" s="2" t="s">
        <v>5886</v>
      </c>
      <c r="E1734" s="2" t="s">
        <v>3563</v>
      </c>
      <c r="F1734" s="15">
        <v>1</v>
      </c>
      <c r="G1734" s="16" t="s">
        <v>3567</v>
      </c>
      <c r="H1734" s="1" t="s">
        <v>5862</v>
      </c>
      <c r="I1734" s="7">
        <v>30000</v>
      </c>
      <c r="J1734" s="7">
        <v>300</v>
      </c>
      <c r="K1734" s="7">
        <v>600</v>
      </c>
      <c r="L1734" s="7">
        <v>0</v>
      </c>
      <c r="M1734" s="5">
        <f>+J1734+K1734</f>
        <v>900</v>
      </c>
      <c r="N1734" s="7">
        <f>I1734+M1734</f>
        <v>30900</v>
      </c>
    </row>
    <row r="1735" spans="1:14" ht="12" customHeight="1">
      <c r="A1735" s="2" t="s">
        <v>3611</v>
      </c>
      <c r="B1735" s="2" t="s">
        <v>3612</v>
      </c>
      <c r="C1735" s="2" t="s">
        <v>3613</v>
      </c>
      <c r="D1735" s="2" t="s">
        <v>3614</v>
      </c>
      <c r="E1735" s="2" t="s">
        <v>3563</v>
      </c>
      <c r="F1735" s="15">
        <v>1</v>
      </c>
      <c r="G1735" s="16" t="s">
        <v>3567</v>
      </c>
      <c r="H1735" s="1" t="s">
        <v>3568</v>
      </c>
      <c r="I1735" s="7">
        <v>58580</v>
      </c>
      <c r="J1735" s="7">
        <v>585.8</v>
      </c>
      <c r="K1735" s="7">
        <v>1161</v>
      </c>
      <c r="L1735" s="7">
        <v>0</v>
      </c>
      <c r="M1735" s="5">
        <f>+J1735+K1735</f>
        <v>1746.8</v>
      </c>
      <c r="N1735" s="7">
        <f>I1735+M1735</f>
        <v>60326.8</v>
      </c>
    </row>
    <row r="1736" spans="1:14" ht="12" customHeight="1">
      <c r="A1736" s="2" t="s">
        <v>955</v>
      </c>
      <c r="B1736" s="2" t="s">
        <v>956</v>
      </c>
      <c r="C1736" s="2" t="s">
        <v>957</v>
      </c>
      <c r="D1736" s="2" t="s">
        <v>958</v>
      </c>
      <c r="E1736" s="2" t="s">
        <v>8934</v>
      </c>
      <c r="F1736" s="15">
        <v>1</v>
      </c>
      <c r="G1736" s="16" t="s">
        <v>25</v>
      </c>
      <c r="H1736" s="1" t="s">
        <v>863</v>
      </c>
      <c r="I1736" s="7">
        <v>82971.5</v>
      </c>
      <c r="J1736" s="7">
        <v>829.72</v>
      </c>
      <c r="K1736" s="7">
        <v>5900</v>
      </c>
      <c r="L1736" s="7">
        <v>0</v>
      </c>
      <c r="M1736" s="5">
        <f>+J1736+K1736</f>
        <v>6729.72</v>
      </c>
      <c r="N1736" s="7">
        <f>I1736+M1736</f>
        <v>89701.22</v>
      </c>
    </row>
    <row r="1737" spans="1:14" ht="12" customHeight="1">
      <c r="A1737" s="1" t="s">
        <v>8912</v>
      </c>
      <c r="B1737" s="1" t="s">
        <v>8600</v>
      </c>
      <c r="C1737" s="1" t="s">
        <v>3551</v>
      </c>
      <c r="D1737" s="1" t="s">
        <v>8599</v>
      </c>
      <c r="E1737" s="1" t="s">
        <v>8933</v>
      </c>
      <c r="F1737" s="17">
        <v>1</v>
      </c>
      <c r="G1737" s="18" t="s">
        <v>14</v>
      </c>
      <c r="H1737" s="1" t="s">
        <v>2879</v>
      </c>
      <c r="I1737" s="7">
        <v>68000</v>
      </c>
      <c r="J1737" s="1"/>
      <c r="K1737" s="1"/>
      <c r="L1737" s="1"/>
      <c r="M1737" s="7">
        <f>J1737+K1737+L1737</f>
        <v>0</v>
      </c>
      <c r="N1737" s="7">
        <f>+M1737+I1737</f>
        <v>68000</v>
      </c>
    </row>
    <row r="1738" spans="1:14" ht="12" customHeight="1">
      <c r="A1738" s="1" t="s">
        <v>8870</v>
      </c>
      <c r="B1738" s="1" t="s">
        <v>8520</v>
      </c>
      <c r="C1738" s="1" t="s">
        <v>628</v>
      </c>
      <c r="D1738" s="1" t="s">
        <v>8519</v>
      </c>
      <c r="E1738" s="2" t="s">
        <v>6119</v>
      </c>
      <c r="F1738" s="17">
        <v>1</v>
      </c>
      <c r="G1738" s="18" t="s">
        <v>8215</v>
      </c>
      <c r="H1738" s="1" t="s">
        <v>8977</v>
      </c>
      <c r="I1738" s="7">
        <v>38868</v>
      </c>
      <c r="J1738" s="1"/>
      <c r="K1738" s="1"/>
      <c r="L1738" s="1"/>
      <c r="M1738" s="7">
        <f>J1738+K1738+L1738</f>
        <v>0</v>
      </c>
      <c r="N1738" s="7">
        <f>+M1738+I1738</f>
        <v>38868</v>
      </c>
    </row>
    <row r="1739" spans="1:14" ht="12" customHeight="1">
      <c r="A1739" s="2" t="s">
        <v>4368</v>
      </c>
      <c r="B1739" s="2" t="s">
        <v>4369</v>
      </c>
      <c r="C1739" s="2" t="s">
        <v>1370</v>
      </c>
      <c r="D1739" s="2" t="s">
        <v>4370</v>
      </c>
      <c r="E1739" s="2" t="s">
        <v>3563</v>
      </c>
      <c r="F1739" s="15">
        <v>1</v>
      </c>
      <c r="G1739" s="16" t="s">
        <v>3567</v>
      </c>
      <c r="H1739" s="1" t="s">
        <v>4334</v>
      </c>
      <c r="I1739" s="7">
        <v>39126.67</v>
      </c>
      <c r="J1739" s="7">
        <v>391.27</v>
      </c>
      <c r="K1739" s="7">
        <v>782</v>
      </c>
      <c r="L1739" s="7">
        <v>0</v>
      </c>
      <c r="M1739" s="5">
        <f>+J1739+K1739</f>
        <v>1173.27</v>
      </c>
      <c r="N1739" s="7">
        <f aca="true" t="shared" si="120" ref="N1739:N1751">I1739+M1739</f>
        <v>40299.939999999995</v>
      </c>
    </row>
    <row r="1740" spans="1:14" ht="12" customHeight="1">
      <c r="A1740" s="2" t="s">
        <v>7806</v>
      </c>
      <c r="B1740" s="2" t="s">
        <v>350</v>
      </c>
      <c r="C1740" s="2" t="s">
        <v>284</v>
      </c>
      <c r="D1740" s="2" t="s">
        <v>7807</v>
      </c>
      <c r="E1740" s="2" t="s">
        <v>6119</v>
      </c>
      <c r="F1740" s="15">
        <v>1</v>
      </c>
      <c r="G1740" s="16" t="s">
        <v>6123</v>
      </c>
      <c r="H1740" s="1" t="s">
        <v>5862</v>
      </c>
      <c r="I1740" s="7">
        <v>43768.49</v>
      </c>
      <c r="J1740" s="7">
        <v>437.68</v>
      </c>
      <c r="K1740" s="7">
        <v>0</v>
      </c>
      <c r="L1740" s="7">
        <v>0</v>
      </c>
      <c r="M1740" s="5">
        <f>+J1740+K1740</f>
        <v>437.68</v>
      </c>
      <c r="N1740" s="7">
        <f t="shared" si="120"/>
        <v>44206.17</v>
      </c>
    </row>
    <row r="1741" spans="1:14" ht="12" customHeight="1">
      <c r="A1741" s="1" t="s">
        <v>3536</v>
      </c>
      <c r="B1741" s="1" t="s">
        <v>3537</v>
      </c>
      <c r="C1741" s="1" t="s">
        <v>3538</v>
      </c>
      <c r="D1741" s="1" t="s">
        <v>3539</v>
      </c>
      <c r="E1741" s="1" t="s">
        <v>8933</v>
      </c>
      <c r="F1741" s="17">
        <v>1</v>
      </c>
      <c r="G1741" s="18" t="s">
        <v>300</v>
      </c>
      <c r="H1741" s="1" t="s">
        <v>3535</v>
      </c>
      <c r="I1741" s="7">
        <v>47853.8</v>
      </c>
      <c r="J1741" s="7">
        <v>479</v>
      </c>
      <c r="K1741" s="7">
        <v>479</v>
      </c>
      <c r="L1741" s="7">
        <v>0</v>
      </c>
      <c r="M1741" s="7">
        <f>J1741+K1741+L1741</f>
        <v>958</v>
      </c>
      <c r="N1741" s="7">
        <f t="shared" si="120"/>
        <v>48811.8</v>
      </c>
    </row>
    <row r="1742" spans="1:14" ht="12" customHeight="1">
      <c r="A1742" s="2" t="s">
        <v>7561</v>
      </c>
      <c r="B1742" s="2" t="s">
        <v>4583</v>
      </c>
      <c r="C1742" s="2" t="s">
        <v>7562</v>
      </c>
      <c r="D1742" s="2" t="s">
        <v>7563</v>
      </c>
      <c r="E1742" s="2" t="s">
        <v>6119</v>
      </c>
      <c r="F1742" s="15">
        <v>1</v>
      </c>
      <c r="G1742" s="16" t="s">
        <v>6123</v>
      </c>
      <c r="H1742" s="1" t="s">
        <v>3079</v>
      </c>
      <c r="I1742" s="7">
        <v>29613.6</v>
      </c>
      <c r="J1742" s="7">
        <v>296.14</v>
      </c>
      <c r="K1742" s="7">
        <v>0</v>
      </c>
      <c r="L1742" s="7">
        <v>0</v>
      </c>
      <c r="M1742" s="5">
        <f aca="true" t="shared" si="121" ref="M1742:M1748">+J1742+K1742</f>
        <v>296.14</v>
      </c>
      <c r="N1742" s="7">
        <f t="shared" si="120"/>
        <v>29909.739999999998</v>
      </c>
    </row>
    <row r="1743" spans="1:14" ht="12" customHeight="1">
      <c r="A1743" s="2" t="s">
        <v>4705</v>
      </c>
      <c r="B1743" s="2" t="s">
        <v>4706</v>
      </c>
      <c r="C1743" s="2" t="s">
        <v>4707</v>
      </c>
      <c r="D1743" s="2" t="s">
        <v>4708</v>
      </c>
      <c r="E1743" s="2" t="s">
        <v>3563</v>
      </c>
      <c r="F1743" s="15">
        <v>1</v>
      </c>
      <c r="G1743" s="16" t="s">
        <v>3567</v>
      </c>
      <c r="H1743" s="1" t="s">
        <v>2748</v>
      </c>
      <c r="I1743" s="7">
        <v>35000</v>
      </c>
      <c r="J1743" s="7">
        <v>350</v>
      </c>
      <c r="K1743" s="7">
        <v>0</v>
      </c>
      <c r="L1743" s="7">
        <v>0</v>
      </c>
      <c r="M1743" s="5">
        <f t="shared" si="121"/>
        <v>350</v>
      </c>
      <c r="N1743" s="7">
        <f t="shared" si="120"/>
        <v>35350</v>
      </c>
    </row>
    <row r="1744" spans="1:14" ht="12" customHeight="1">
      <c r="A1744" s="2" t="s">
        <v>5711</v>
      </c>
      <c r="B1744" s="2" t="s">
        <v>2074</v>
      </c>
      <c r="C1744" s="2" t="s">
        <v>1537</v>
      </c>
      <c r="D1744" s="2" t="s">
        <v>5712</v>
      </c>
      <c r="E1744" s="2" t="s">
        <v>3563</v>
      </c>
      <c r="F1744" s="15">
        <v>1</v>
      </c>
      <c r="G1744" s="16" t="s">
        <v>3567</v>
      </c>
      <c r="H1744" s="1" t="s">
        <v>3526</v>
      </c>
      <c r="I1744" s="7">
        <v>35000</v>
      </c>
      <c r="J1744" s="7">
        <v>350</v>
      </c>
      <c r="K1744" s="7">
        <v>0</v>
      </c>
      <c r="L1744" s="7">
        <v>0</v>
      </c>
      <c r="M1744" s="5">
        <f t="shared" si="121"/>
        <v>350</v>
      </c>
      <c r="N1744" s="7">
        <f t="shared" si="120"/>
        <v>35350</v>
      </c>
    </row>
    <row r="1745" spans="1:14" ht="12" customHeight="1">
      <c r="A1745" s="2" t="s">
        <v>7564</v>
      </c>
      <c r="B1745" s="2" t="s">
        <v>2048</v>
      </c>
      <c r="C1745" s="2" t="s">
        <v>133</v>
      </c>
      <c r="D1745" s="2" t="s">
        <v>7565</v>
      </c>
      <c r="E1745" s="2" t="s">
        <v>6119</v>
      </c>
      <c r="F1745" s="15">
        <v>1</v>
      </c>
      <c r="G1745" s="16" t="s">
        <v>6123</v>
      </c>
      <c r="H1745" s="1" t="s">
        <v>3079</v>
      </c>
      <c r="I1745" s="7">
        <v>29402.15</v>
      </c>
      <c r="J1745" s="7">
        <v>294.02</v>
      </c>
      <c r="K1745" s="7">
        <v>422</v>
      </c>
      <c r="L1745" s="7">
        <v>0</v>
      </c>
      <c r="M1745" s="5">
        <f t="shared" si="121"/>
        <v>716.02</v>
      </c>
      <c r="N1745" s="7">
        <f t="shared" si="120"/>
        <v>30118.170000000002</v>
      </c>
    </row>
    <row r="1746" spans="1:14" ht="12" customHeight="1">
      <c r="A1746" s="2" t="s">
        <v>4122</v>
      </c>
      <c r="B1746" s="2" t="s">
        <v>4123</v>
      </c>
      <c r="C1746" s="2" t="s">
        <v>4124</v>
      </c>
      <c r="D1746" s="2" t="s">
        <v>4125</v>
      </c>
      <c r="E1746" s="2" t="s">
        <v>3563</v>
      </c>
      <c r="F1746" s="15">
        <v>1</v>
      </c>
      <c r="G1746" s="16" t="s">
        <v>3567</v>
      </c>
      <c r="H1746" s="1" t="s">
        <v>1697</v>
      </c>
      <c r="I1746" s="7">
        <v>50639.48</v>
      </c>
      <c r="J1746" s="7">
        <v>506.39</v>
      </c>
      <c r="K1746" s="7">
        <v>0</v>
      </c>
      <c r="L1746" s="7">
        <v>0</v>
      </c>
      <c r="M1746" s="5">
        <f t="shared" si="121"/>
        <v>506.39</v>
      </c>
      <c r="N1746" s="7">
        <f t="shared" si="120"/>
        <v>51145.87</v>
      </c>
    </row>
    <row r="1747" spans="1:14" ht="12" customHeight="1">
      <c r="A1747" s="2" t="s">
        <v>7787</v>
      </c>
      <c r="B1747" s="2" t="s">
        <v>7788</v>
      </c>
      <c r="C1747" s="2" t="s">
        <v>503</v>
      </c>
      <c r="D1747" s="2" t="s">
        <v>7789</v>
      </c>
      <c r="E1747" s="2" t="s">
        <v>6119</v>
      </c>
      <c r="F1747" s="15">
        <v>1</v>
      </c>
      <c r="G1747" s="16" t="s">
        <v>6123</v>
      </c>
      <c r="H1747" s="1" t="s">
        <v>3526</v>
      </c>
      <c r="I1747" s="7">
        <v>22220</v>
      </c>
      <c r="J1747" s="7">
        <v>222.2</v>
      </c>
      <c r="K1747" s="7">
        <v>0</v>
      </c>
      <c r="L1747" s="7">
        <v>0</v>
      </c>
      <c r="M1747" s="5">
        <f t="shared" si="121"/>
        <v>222.2</v>
      </c>
      <c r="N1747" s="7">
        <f t="shared" si="120"/>
        <v>22442.2</v>
      </c>
    </row>
    <row r="1748" spans="1:14" ht="12" customHeight="1">
      <c r="A1748" s="2" t="s">
        <v>3868</v>
      </c>
      <c r="B1748" s="2" t="s">
        <v>3869</v>
      </c>
      <c r="C1748" s="2" t="s">
        <v>3870</v>
      </c>
      <c r="D1748" s="2" t="s">
        <v>3871</v>
      </c>
      <c r="E1748" s="2" t="s">
        <v>3563</v>
      </c>
      <c r="F1748" s="15">
        <v>1</v>
      </c>
      <c r="G1748" s="16" t="s">
        <v>3567</v>
      </c>
      <c r="H1748" s="1" t="s">
        <v>1034</v>
      </c>
      <c r="I1748" s="7">
        <v>40000</v>
      </c>
      <c r="J1748" s="7">
        <v>400</v>
      </c>
      <c r="K1748" s="7">
        <v>0</v>
      </c>
      <c r="L1748" s="7">
        <v>0</v>
      </c>
      <c r="M1748" s="5">
        <f t="shared" si="121"/>
        <v>400</v>
      </c>
      <c r="N1748" s="7">
        <f t="shared" si="120"/>
        <v>40400</v>
      </c>
    </row>
    <row r="1749" spans="1:14" ht="12" customHeight="1">
      <c r="A1749" s="1" t="s">
        <v>2221</v>
      </c>
      <c r="B1749" s="1" t="s">
        <v>2222</v>
      </c>
      <c r="C1749" s="1" t="s">
        <v>2223</v>
      </c>
      <c r="D1749" s="1" t="s">
        <v>2224</v>
      </c>
      <c r="E1749" s="1" t="s">
        <v>8933</v>
      </c>
      <c r="F1749" s="17">
        <v>1</v>
      </c>
      <c r="G1749" s="18" t="s">
        <v>1706</v>
      </c>
      <c r="H1749" s="1" t="s">
        <v>1707</v>
      </c>
      <c r="I1749" s="7">
        <v>40051.55</v>
      </c>
      <c r="J1749" s="7">
        <v>401</v>
      </c>
      <c r="K1749" s="7">
        <v>913</v>
      </c>
      <c r="L1749" s="7">
        <v>0</v>
      </c>
      <c r="M1749" s="7">
        <f>J1749+K1749+L1749</f>
        <v>1314</v>
      </c>
      <c r="N1749" s="7">
        <f t="shared" si="120"/>
        <v>41365.55</v>
      </c>
    </row>
    <row r="1750" spans="1:14" ht="12" customHeight="1">
      <c r="A1750" s="2" t="s">
        <v>6460</v>
      </c>
      <c r="B1750" s="2" t="s">
        <v>215</v>
      </c>
      <c r="C1750" s="2" t="s">
        <v>6461</v>
      </c>
      <c r="D1750" s="2" t="s">
        <v>6462</v>
      </c>
      <c r="E1750" s="2" t="s">
        <v>6119</v>
      </c>
      <c r="F1750" s="15">
        <v>1</v>
      </c>
      <c r="G1750" s="16" t="s">
        <v>6123</v>
      </c>
      <c r="H1750" s="1" t="s">
        <v>1454</v>
      </c>
      <c r="I1750" s="7">
        <v>31104.97</v>
      </c>
      <c r="J1750" s="7">
        <v>311.05</v>
      </c>
      <c r="K1750" s="7">
        <v>622</v>
      </c>
      <c r="L1750" s="7">
        <v>0</v>
      </c>
      <c r="M1750" s="5">
        <f>+J1750+K1750</f>
        <v>933.05</v>
      </c>
      <c r="N1750" s="7">
        <f t="shared" si="120"/>
        <v>32038.02</v>
      </c>
    </row>
    <row r="1751" spans="1:14" ht="12" customHeight="1">
      <c r="A1751" s="2" t="s">
        <v>7666</v>
      </c>
      <c r="B1751" s="2" t="s">
        <v>1876</v>
      </c>
      <c r="C1751" s="2" t="s">
        <v>7667</v>
      </c>
      <c r="D1751" s="2" t="s">
        <v>7668</v>
      </c>
      <c r="E1751" s="2" t="s">
        <v>6119</v>
      </c>
      <c r="F1751" s="15">
        <v>1</v>
      </c>
      <c r="G1751" s="16" t="s">
        <v>6123</v>
      </c>
      <c r="H1751" s="1" t="s">
        <v>3526</v>
      </c>
      <c r="I1751" s="7">
        <v>28000</v>
      </c>
      <c r="J1751" s="7">
        <v>280</v>
      </c>
      <c r="K1751" s="7">
        <v>560</v>
      </c>
      <c r="L1751" s="7">
        <v>0</v>
      </c>
      <c r="M1751" s="5">
        <f>+J1751+K1751</f>
        <v>840</v>
      </c>
      <c r="N1751" s="7">
        <f t="shared" si="120"/>
        <v>28840</v>
      </c>
    </row>
    <row r="1752" spans="1:14" ht="12" customHeight="1">
      <c r="A1752" s="1" t="s">
        <v>8773</v>
      </c>
      <c r="B1752" s="1" t="s">
        <v>8331</v>
      </c>
      <c r="C1752" s="1" t="s">
        <v>18</v>
      </c>
      <c r="D1752" s="1" t="s">
        <v>7380</v>
      </c>
      <c r="E1752" s="2" t="s">
        <v>6119</v>
      </c>
      <c r="F1752" s="17">
        <v>1</v>
      </c>
      <c r="G1752" s="18" t="s">
        <v>6123</v>
      </c>
      <c r="H1752" s="1" t="s">
        <v>2879</v>
      </c>
      <c r="I1752" s="7">
        <v>25100</v>
      </c>
      <c r="J1752" s="1"/>
      <c r="K1752" s="1"/>
      <c r="L1752" s="1"/>
      <c r="M1752" s="7">
        <f>J1752+K1752+L1752</f>
        <v>0</v>
      </c>
      <c r="N1752" s="7">
        <f>+M1752+I1752</f>
        <v>25100</v>
      </c>
    </row>
    <row r="1753" spans="1:14" ht="12" customHeight="1">
      <c r="A1753" s="2" t="s">
        <v>7820</v>
      </c>
      <c r="B1753" s="2" t="s">
        <v>132</v>
      </c>
      <c r="C1753" s="2" t="s">
        <v>7821</v>
      </c>
      <c r="D1753" s="2" t="s">
        <v>7822</v>
      </c>
      <c r="E1753" s="2" t="s">
        <v>6119</v>
      </c>
      <c r="F1753" s="15">
        <v>1</v>
      </c>
      <c r="G1753" s="16" t="s">
        <v>6123</v>
      </c>
      <c r="H1753" s="1" t="s">
        <v>5862</v>
      </c>
      <c r="I1753" s="7">
        <v>25751.95</v>
      </c>
      <c r="J1753" s="7">
        <v>257.52</v>
      </c>
      <c r="K1753" s="7">
        <v>0</v>
      </c>
      <c r="L1753" s="7">
        <v>0</v>
      </c>
      <c r="M1753" s="5">
        <f aca="true" t="shared" si="122" ref="M1753:M1760">+J1753+K1753</f>
        <v>257.52</v>
      </c>
      <c r="N1753" s="7">
        <f aca="true" t="shared" si="123" ref="N1753:N1773">I1753+M1753</f>
        <v>26009.47</v>
      </c>
    </row>
    <row r="1754" spans="1:14" ht="12" customHeight="1">
      <c r="A1754" s="2" t="s">
        <v>5754</v>
      </c>
      <c r="B1754" s="2" t="s">
        <v>5755</v>
      </c>
      <c r="C1754" s="2" t="s">
        <v>5756</v>
      </c>
      <c r="D1754" s="2" t="s">
        <v>5757</v>
      </c>
      <c r="E1754" s="2" t="s">
        <v>3563</v>
      </c>
      <c r="F1754" s="15">
        <v>1</v>
      </c>
      <c r="G1754" s="16" t="s">
        <v>3567</v>
      </c>
      <c r="H1754" s="1" t="s">
        <v>3526</v>
      </c>
      <c r="I1754" s="7">
        <v>52015</v>
      </c>
      <c r="J1754" s="7">
        <v>520.15</v>
      </c>
      <c r="K1754" s="7">
        <v>1040</v>
      </c>
      <c r="L1754" s="7">
        <v>0</v>
      </c>
      <c r="M1754" s="5">
        <f t="shared" si="122"/>
        <v>1560.15</v>
      </c>
      <c r="N1754" s="7">
        <f t="shared" si="123"/>
        <v>53575.15</v>
      </c>
    </row>
    <row r="1755" spans="1:14" ht="12" customHeight="1">
      <c r="A1755" s="2" t="s">
        <v>5463</v>
      </c>
      <c r="B1755" s="2" t="s">
        <v>5464</v>
      </c>
      <c r="C1755" s="2" t="s">
        <v>108</v>
      </c>
      <c r="D1755" s="2" t="s">
        <v>5465</v>
      </c>
      <c r="E1755" s="2" t="s">
        <v>3563</v>
      </c>
      <c r="F1755" s="15">
        <v>1</v>
      </c>
      <c r="G1755" s="16" t="s">
        <v>3567</v>
      </c>
      <c r="H1755" s="1" t="s">
        <v>3526</v>
      </c>
      <c r="I1755" s="7">
        <v>53025</v>
      </c>
      <c r="J1755" s="7">
        <v>530.25</v>
      </c>
      <c r="K1755" s="7">
        <v>1060</v>
      </c>
      <c r="L1755" s="7">
        <v>0</v>
      </c>
      <c r="M1755" s="5">
        <f t="shared" si="122"/>
        <v>1590.25</v>
      </c>
      <c r="N1755" s="7">
        <f t="shared" si="123"/>
        <v>54615.25</v>
      </c>
    </row>
    <row r="1756" spans="1:14" ht="12" customHeight="1">
      <c r="A1756" s="2" t="s">
        <v>940</v>
      </c>
      <c r="B1756" s="2" t="s">
        <v>941</v>
      </c>
      <c r="C1756" s="2" t="s">
        <v>942</v>
      </c>
      <c r="D1756" s="2" t="s">
        <v>943</v>
      </c>
      <c r="E1756" s="2" t="s">
        <v>8934</v>
      </c>
      <c r="F1756" s="15">
        <v>1</v>
      </c>
      <c r="G1756" s="16" t="s">
        <v>25</v>
      </c>
      <c r="H1756" s="1" t="s">
        <v>863</v>
      </c>
      <c r="I1756" s="7">
        <v>184884.94</v>
      </c>
      <c r="J1756" s="7">
        <v>1848.85</v>
      </c>
      <c r="K1756" s="7">
        <v>5900</v>
      </c>
      <c r="L1756" s="7">
        <v>0</v>
      </c>
      <c r="M1756" s="5">
        <f t="shared" si="122"/>
        <v>7748.85</v>
      </c>
      <c r="N1756" s="7">
        <f t="shared" si="123"/>
        <v>192633.79</v>
      </c>
    </row>
    <row r="1757" spans="1:14" ht="12" customHeight="1">
      <c r="A1757" s="2" t="s">
        <v>6783</v>
      </c>
      <c r="B1757" s="2" t="s">
        <v>6784</v>
      </c>
      <c r="C1757" s="2" t="s">
        <v>708</v>
      </c>
      <c r="D1757" s="2" t="s">
        <v>6785</v>
      </c>
      <c r="E1757" s="2" t="s">
        <v>6119</v>
      </c>
      <c r="F1757" s="15">
        <v>1</v>
      </c>
      <c r="G1757" s="16" t="s">
        <v>6123</v>
      </c>
      <c r="H1757" s="1" t="s">
        <v>4334</v>
      </c>
      <c r="I1757" s="7">
        <v>25860.04</v>
      </c>
      <c r="J1757" s="7">
        <v>258.6</v>
      </c>
      <c r="K1757" s="7">
        <v>0</v>
      </c>
      <c r="L1757" s="7">
        <v>0</v>
      </c>
      <c r="M1757" s="5">
        <f t="shared" si="122"/>
        <v>258.6</v>
      </c>
      <c r="N1757" s="7">
        <f t="shared" si="123"/>
        <v>26118.64</v>
      </c>
    </row>
    <row r="1758" spans="1:14" ht="12" customHeight="1">
      <c r="A1758" s="2" t="s">
        <v>7578</v>
      </c>
      <c r="B1758" s="2" t="s">
        <v>1369</v>
      </c>
      <c r="C1758" s="2" t="s">
        <v>7579</v>
      </c>
      <c r="D1758" s="2" t="s">
        <v>7580</v>
      </c>
      <c r="E1758" s="2" t="s">
        <v>6119</v>
      </c>
      <c r="F1758" s="15">
        <v>1</v>
      </c>
      <c r="G1758" s="16" t="s">
        <v>6123</v>
      </c>
      <c r="H1758" s="1" t="s">
        <v>3079</v>
      </c>
      <c r="I1758" s="7">
        <v>30578.76</v>
      </c>
      <c r="J1758" s="7">
        <v>305.79</v>
      </c>
      <c r="K1758" s="7">
        <v>812</v>
      </c>
      <c r="L1758" s="7">
        <v>0</v>
      </c>
      <c r="M1758" s="5">
        <f t="shared" si="122"/>
        <v>1117.79</v>
      </c>
      <c r="N1758" s="7">
        <f t="shared" si="123"/>
        <v>31696.55</v>
      </c>
    </row>
    <row r="1759" spans="1:14" ht="12" customHeight="1">
      <c r="A1759" s="2" t="s">
        <v>7257</v>
      </c>
      <c r="B1759" s="2" t="s">
        <v>7258</v>
      </c>
      <c r="C1759" s="2" t="s">
        <v>2140</v>
      </c>
      <c r="D1759" s="2" t="s">
        <v>7259</v>
      </c>
      <c r="E1759" s="2" t="s">
        <v>6119</v>
      </c>
      <c r="F1759" s="15">
        <v>1</v>
      </c>
      <c r="G1759" s="16" t="s">
        <v>6123</v>
      </c>
      <c r="H1759" s="1" t="s">
        <v>2748</v>
      </c>
      <c r="I1759" s="7">
        <v>28280</v>
      </c>
      <c r="J1759" s="7">
        <v>282.8</v>
      </c>
      <c r="K1759" s="7">
        <v>0</v>
      </c>
      <c r="L1759" s="7">
        <v>0</v>
      </c>
      <c r="M1759" s="5">
        <f t="shared" si="122"/>
        <v>282.8</v>
      </c>
      <c r="N1759" s="7">
        <f t="shared" si="123"/>
        <v>28562.8</v>
      </c>
    </row>
    <row r="1760" spans="1:14" ht="12" customHeight="1">
      <c r="A1760" s="2" t="s">
        <v>922</v>
      </c>
      <c r="B1760" s="2" t="s">
        <v>923</v>
      </c>
      <c r="C1760" s="2" t="s">
        <v>376</v>
      </c>
      <c r="D1760" s="2" t="s">
        <v>924</v>
      </c>
      <c r="E1760" s="2" t="s">
        <v>8934</v>
      </c>
      <c r="F1760" s="15">
        <v>1</v>
      </c>
      <c r="G1760" s="16" t="s">
        <v>25</v>
      </c>
      <c r="H1760" s="1" t="s">
        <v>863</v>
      </c>
      <c r="I1760" s="7">
        <v>100253</v>
      </c>
      <c r="J1760" s="7">
        <v>1002.52</v>
      </c>
      <c r="K1760" s="7">
        <v>2600</v>
      </c>
      <c r="L1760" s="7">
        <v>0</v>
      </c>
      <c r="M1760" s="5">
        <f t="shared" si="122"/>
        <v>3602.52</v>
      </c>
      <c r="N1760" s="7">
        <f t="shared" si="123"/>
        <v>103855.52</v>
      </c>
    </row>
    <row r="1761" spans="1:14" ht="12" customHeight="1">
      <c r="A1761" s="1" t="s">
        <v>2737</v>
      </c>
      <c r="B1761" s="1" t="s">
        <v>2738</v>
      </c>
      <c r="C1761" s="1" t="s">
        <v>413</v>
      </c>
      <c r="D1761" s="1" t="s">
        <v>2739</v>
      </c>
      <c r="E1761" s="1" t="s">
        <v>8933</v>
      </c>
      <c r="F1761" s="17">
        <v>1</v>
      </c>
      <c r="G1761" s="18" t="s">
        <v>14</v>
      </c>
      <c r="H1761" s="1" t="s">
        <v>2641</v>
      </c>
      <c r="I1761" s="7">
        <v>59449</v>
      </c>
      <c r="J1761" s="7">
        <v>545</v>
      </c>
      <c r="K1761" s="7">
        <v>775</v>
      </c>
      <c r="L1761" s="7">
        <v>903</v>
      </c>
      <c r="M1761" s="7">
        <f>J1761+K1761+L1761</f>
        <v>2223</v>
      </c>
      <c r="N1761" s="7">
        <f t="shared" si="123"/>
        <v>61672</v>
      </c>
    </row>
    <row r="1762" spans="1:14" ht="12" customHeight="1">
      <c r="A1762" s="2" t="s">
        <v>6551</v>
      </c>
      <c r="B1762" s="2" t="s">
        <v>6552</v>
      </c>
      <c r="C1762" s="2" t="s">
        <v>708</v>
      </c>
      <c r="D1762" s="2" t="s">
        <v>6553</v>
      </c>
      <c r="E1762" s="2" t="s">
        <v>6119</v>
      </c>
      <c r="F1762" s="15">
        <v>1</v>
      </c>
      <c r="G1762" s="16" t="s">
        <v>6123</v>
      </c>
      <c r="H1762" s="1" t="s">
        <v>1697</v>
      </c>
      <c r="I1762" s="7">
        <v>18781.15</v>
      </c>
      <c r="J1762" s="7">
        <v>187.81</v>
      </c>
      <c r="K1762" s="7">
        <v>188</v>
      </c>
      <c r="L1762" s="7">
        <v>0</v>
      </c>
      <c r="M1762" s="5">
        <f aca="true" t="shared" si="124" ref="M1762:M1767">+J1762+K1762</f>
        <v>375.81</v>
      </c>
      <c r="N1762" s="7">
        <f t="shared" si="123"/>
        <v>19156.960000000003</v>
      </c>
    </row>
    <row r="1763" spans="1:14" ht="12" customHeight="1">
      <c r="A1763" s="2" t="s">
        <v>5938</v>
      </c>
      <c r="B1763" s="2" t="s">
        <v>5939</v>
      </c>
      <c r="C1763" s="2" t="s">
        <v>781</v>
      </c>
      <c r="D1763" s="2" t="s">
        <v>5940</v>
      </c>
      <c r="E1763" s="2" t="s">
        <v>3563</v>
      </c>
      <c r="F1763" s="15">
        <v>1</v>
      </c>
      <c r="G1763" s="16" t="s">
        <v>3567</v>
      </c>
      <c r="H1763" s="1" t="s">
        <v>5862</v>
      </c>
      <c r="I1763" s="7">
        <v>52600.8</v>
      </c>
      <c r="J1763" s="7">
        <v>526.01</v>
      </c>
      <c r="K1763" s="7">
        <v>0</v>
      </c>
      <c r="L1763" s="7">
        <v>0</v>
      </c>
      <c r="M1763" s="5">
        <f t="shared" si="124"/>
        <v>526.01</v>
      </c>
      <c r="N1763" s="7">
        <f t="shared" si="123"/>
        <v>53126.810000000005</v>
      </c>
    </row>
    <row r="1764" spans="1:14" ht="12" customHeight="1">
      <c r="A1764" s="2" t="s">
        <v>3987</v>
      </c>
      <c r="B1764" s="2" t="s">
        <v>3988</v>
      </c>
      <c r="C1764" s="2" t="s">
        <v>2999</v>
      </c>
      <c r="D1764" s="2" t="s">
        <v>3989</v>
      </c>
      <c r="E1764" s="2" t="s">
        <v>3563</v>
      </c>
      <c r="F1764" s="15">
        <v>1</v>
      </c>
      <c r="G1764" s="16" t="s">
        <v>3567</v>
      </c>
      <c r="H1764" s="1" t="s">
        <v>3980</v>
      </c>
      <c r="I1764" s="7">
        <v>45450</v>
      </c>
      <c r="J1764" s="7">
        <v>454.5</v>
      </c>
      <c r="K1764" s="7">
        <v>1755</v>
      </c>
      <c r="L1764" s="7">
        <v>0</v>
      </c>
      <c r="M1764" s="5">
        <f t="shared" si="124"/>
        <v>2209.5</v>
      </c>
      <c r="N1764" s="7">
        <f t="shared" si="123"/>
        <v>47659.5</v>
      </c>
    </row>
    <row r="1765" spans="1:14" ht="12" customHeight="1">
      <c r="A1765" s="2" t="s">
        <v>6291</v>
      </c>
      <c r="B1765" s="2" t="s">
        <v>6292</v>
      </c>
      <c r="C1765" s="2" t="s">
        <v>6293</v>
      </c>
      <c r="D1765" s="2" t="s">
        <v>6294</v>
      </c>
      <c r="E1765" s="2" t="s">
        <v>6119</v>
      </c>
      <c r="F1765" s="15">
        <v>1</v>
      </c>
      <c r="G1765" s="16" t="s">
        <v>6123</v>
      </c>
      <c r="H1765" s="1" t="s">
        <v>3568</v>
      </c>
      <c r="I1765" s="7">
        <v>39531.4</v>
      </c>
      <c r="J1765" s="7">
        <v>395.31</v>
      </c>
      <c r="K1765" s="7">
        <v>1186</v>
      </c>
      <c r="L1765" s="7">
        <v>0</v>
      </c>
      <c r="M1765" s="5">
        <f t="shared" si="124"/>
        <v>1581.31</v>
      </c>
      <c r="N1765" s="7">
        <f t="shared" si="123"/>
        <v>41112.71</v>
      </c>
    </row>
    <row r="1766" spans="1:14" ht="12" customHeight="1">
      <c r="A1766" s="2" t="s">
        <v>3329</v>
      </c>
      <c r="B1766" s="2" t="s">
        <v>3330</v>
      </c>
      <c r="C1766" s="2" t="s">
        <v>3331</v>
      </c>
      <c r="D1766" s="2" t="s">
        <v>3332</v>
      </c>
      <c r="E1766" s="2" t="s">
        <v>8934</v>
      </c>
      <c r="F1766" s="15">
        <v>1</v>
      </c>
      <c r="G1766" s="16" t="s">
        <v>25</v>
      </c>
      <c r="H1766" s="1" t="s">
        <v>3079</v>
      </c>
      <c r="I1766" s="7">
        <v>141400</v>
      </c>
      <c r="J1766" s="7">
        <v>1414</v>
      </c>
      <c r="K1766" s="7">
        <v>5231</v>
      </c>
      <c r="L1766" s="7">
        <v>0</v>
      </c>
      <c r="M1766" s="5">
        <f t="shared" si="124"/>
        <v>6645</v>
      </c>
      <c r="N1766" s="7">
        <f t="shared" si="123"/>
        <v>148045</v>
      </c>
    </row>
    <row r="1767" spans="1:14" ht="12" customHeight="1">
      <c r="A1767" s="2" t="s">
        <v>6397</v>
      </c>
      <c r="B1767" s="2" t="s">
        <v>6398</v>
      </c>
      <c r="C1767" s="2" t="s">
        <v>6399</v>
      </c>
      <c r="D1767" s="2" t="s">
        <v>6400</v>
      </c>
      <c r="E1767" s="2" t="s">
        <v>6119</v>
      </c>
      <c r="F1767" s="15">
        <v>1</v>
      </c>
      <c r="G1767" s="16" t="s">
        <v>6123</v>
      </c>
      <c r="H1767" s="1" t="s">
        <v>1034</v>
      </c>
      <c r="I1767" s="7">
        <v>25553</v>
      </c>
      <c r="J1767" s="7">
        <v>255.53</v>
      </c>
      <c r="K1767" s="7">
        <v>0</v>
      </c>
      <c r="L1767" s="7">
        <v>0</v>
      </c>
      <c r="M1767" s="5">
        <f t="shared" si="124"/>
        <v>255.53</v>
      </c>
      <c r="N1767" s="7">
        <f t="shared" si="123"/>
        <v>25808.53</v>
      </c>
    </row>
    <row r="1768" spans="1:14" ht="12" customHeight="1">
      <c r="A1768" s="1" t="s">
        <v>3445</v>
      </c>
      <c r="B1768" s="1" t="s">
        <v>3446</v>
      </c>
      <c r="C1768" s="1" t="s">
        <v>12</v>
      </c>
      <c r="D1768" s="1" t="s">
        <v>3447</v>
      </c>
      <c r="E1768" s="1" t="s">
        <v>8933</v>
      </c>
      <c r="F1768" s="17">
        <v>1</v>
      </c>
      <c r="G1768" s="18" t="s">
        <v>14</v>
      </c>
      <c r="H1768" s="1" t="s">
        <v>3066</v>
      </c>
      <c r="I1768" s="7">
        <v>59297.11</v>
      </c>
      <c r="J1768" s="7">
        <v>593</v>
      </c>
      <c r="K1768" s="7">
        <v>781</v>
      </c>
      <c r="L1768" s="7">
        <v>1341</v>
      </c>
      <c r="M1768" s="7">
        <f>J1768+K1768+L1768</f>
        <v>2715</v>
      </c>
      <c r="N1768" s="7">
        <f t="shared" si="123"/>
        <v>62012.11</v>
      </c>
    </row>
    <row r="1769" spans="1:14" ht="12" customHeight="1">
      <c r="A1769" s="2" t="s">
        <v>7346</v>
      </c>
      <c r="B1769" s="2" t="s">
        <v>2452</v>
      </c>
      <c r="C1769" s="2" t="s">
        <v>199</v>
      </c>
      <c r="D1769" s="2" t="s">
        <v>7347</v>
      </c>
      <c r="E1769" s="2" t="s">
        <v>6119</v>
      </c>
      <c r="F1769" s="15">
        <v>1</v>
      </c>
      <c r="G1769" s="16" t="s">
        <v>6123</v>
      </c>
      <c r="H1769" s="1" t="s">
        <v>2753</v>
      </c>
      <c r="I1769" s="7">
        <v>23000</v>
      </c>
      <c r="J1769" s="7">
        <v>230</v>
      </c>
      <c r="K1769" s="7">
        <v>322</v>
      </c>
      <c r="L1769" s="7">
        <v>0</v>
      </c>
      <c r="M1769" s="5">
        <f>+J1769+K1769</f>
        <v>552</v>
      </c>
      <c r="N1769" s="7">
        <f t="shared" si="123"/>
        <v>23552</v>
      </c>
    </row>
    <row r="1770" spans="1:14" ht="12" customHeight="1">
      <c r="A1770" s="2" t="s">
        <v>6837</v>
      </c>
      <c r="B1770" s="2" t="s">
        <v>3869</v>
      </c>
      <c r="C1770" s="2" t="s">
        <v>6838</v>
      </c>
      <c r="D1770" s="2" t="s">
        <v>6839</v>
      </c>
      <c r="E1770" s="2" t="s">
        <v>6119</v>
      </c>
      <c r="F1770" s="15">
        <v>1</v>
      </c>
      <c r="G1770" s="16" t="s">
        <v>6123</v>
      </c>
      <c r="H1770" s="1" t="s">
        <v>4334</v>
      </c>
      <c r="I1770" s="7">
        <v>27068</v>
      </c>
      <c r="J1770" s="7">
        <v>270.68</v>
      </c>
      <c r="K1770" s="7">
        <v>0</v>
      </c>
      <c r="L1770" s="7">
        <v>0</v>
      </c>
      <c r="M1770" s="5">
        <f>+J1770+K1770</f>
        <v>270.68</v>
      </c>
      <c r="N1770" s="7">
        <f t="shared" si="123"/>
        <v>27338.68</v>
      </c>
    </row>
    <row r="1771" spans="1:14" ht="12" customHeight="1">
      <c r="A1771" s="2" t="s">
        <v>2642</v>
      </c>
      <c r="B1771" s="2" t="s">
        <v>2643</v>
      </c>
      <c r="C1771" s="2" t="s">
        <v>298</v>
      </c>
      <c r="D1771" s="2" t="s">
        <v>2644</v>
      </c>
      <c r="E1771" s="2" t="s">
        <v>8934</v>
      </c>
      <c r="F1771" s="15">
        <v>1</v>
      </c>
      <c r="G1771" s="16" t="s">
        <v>25</v>
      </c>
      <c r="H1771" s="1" t="s">
        <v>2645</v>
      </c>
      <c r="I1771" s="7">
        <v>151500</v>
      </c>
      <c r="J1771" s="7">
        <v>1515</v>
      </c>
      <c r="K1771" s="7">
        <v>3030</v>
      </c>
      <c r="L1771" s="7">
        <v>0</v>
      </c>
      <c r="M1771" s="5">
        <f>+J1771+K1771</f>
        <v>4545</v>
      </c>
      <c r="N1771" s="7">
        <f t="shared" si="123"/>
        <v>156045</v>
      </c>
    </row>
    <row r="1772" spans="1:14" ht="12" customHeight="1">
      <c r="A1772" s="2" t="s">
        <v>7550</v>
      </c>
      <c r="B1772" s="2" t="s">
        <v>7551</v>
      </c>
      <c r="C1772" s="2" t="s">
        <v>2140</v>
      </c>
      <c r="D1772" s="2" t="s">
        <v>7552</v>
      </c>
      <c r="E1772" s="2" t="s">
        <v>6119</v>
      </c>
      <c r="F1772" s="15">
        <v>1</v>
      </c>
      <c r="G1772" s="16" t="s">
        <v>6123</v>
      </c>
      <c r="H1772" s="1" t="s">
        <v>3079</v>
      </c>
      <c r="I1772" s="7">
        <v>31209</v>
      </c>
      <c r="J1772" s="7">
        <v>312.09</v>
      </c>
      <c r="K1772" s="7">
        <v>759</v>
      </c>
      <c r="L1772" s="7">
        <v>0</v>
      </c>
      <c r="M1772" s="5">
        <f>+J1772+K1772</f>
        <v>1071.09</v>
      </c>
      <c r="N1772" s="7">
        <f t="shared" si="123"/>
        <v>32280.09</v>
      </c>
    </row>
    <row r="1773" spans="1:14" ht="12" customHeight="1">
      <c r="A1773" s="2" t="s">
        <v>6328</v>
      </c>
      <c r="B1773" s="2" t="s">
        <v>6329</v>
      </c>
      <c r="C1773" s="2" t="s">
        <v>6330</v>
      </c>
      <c r="D1773" s="2" t="s">
        <v>6331</v>
      </c>
      <c r="E1773" s="2" t="s">
        <v>6119</v>
      </c>
      <c r="F1773" s="15">
        <v>1</v>
      </c>
      <c r="G1773" s="16" t="s">
        <v>6123</v>
      </c>
      <c r="H1773" s="1" t="s">
        <v>26</v>
      </c>
      <c r="I1773" s="7">
        <v>36154.97</v>
      </c>
      <c r="J1773" s="7">
        <v>361.55</v>
      </c>
      <c r="K1773" s="7">
        <v>362</v>
      </c>
      <c r="L1773" s="7">
        <v>0</v>
      </c>
      <c r="M1773" s="5">
        <f>+J1773+K1773</f>
        <v>723.55</v>
      </c>
      <c r="N1773" s="7">
        <f t="shared" si="123"/>
        <v>36878.520000000004</v>
      </c>
    </row>
    <row r="1774" spans="1:14" ht="12" customHeight="1">
      <c r="A1774" s="1" t="s">
        <v>8844</v>
      </c>
      <c r="B1774" s="1" t="s">
        <v>8470</v>
      </c>
      <c r="C1774" s="1" t="s">
        <v>8471</v>
      </c>
      <c r="D1774" s="1" t="s">
        <v>8469</v>
      </c>
      <c r="E1774" s="2" t="s">
        <v>6119</v>
      </c>
      <c r="F1774" s="17">
        <v>1</v>
      </c>
      <c r="G1774" s="18" t="s">
        <v>8215</v>
      </c>
      <c r="H1774" s="1" t="s">
        <v>9004</v>
      </c>
      <c r="I1774" s="7">
        <v>39451</v>
      </c>
      <c r="J1774" s="1"/>
      <c r="K1774" s="1"/>
      <c r="L1774" s="1"/>
      <c r="M1774" s="7">
        <f>J1774+K1774+L1774</f>
        <v>0</v>
      </c>
      <c r="N1774" s="7">
        <f>+M1774+I1774</f>
        <v>39451</v>
      </c>
    </row>
    <row r="1775" spans="1:14" ht="12" customHeight="1">
      <c r="A1775" s="1" t="s">
        <v>8701</v>
      </c>
      <c r="B1775" s="1" t="s">
        <v>856</v>
      </c>
      <c r="C1775" s="1" t="s">
        <v>8191</v>
      </c>
      <c r="D1775" s="1" t="s">
        <v>8190</v>
      </c>
      <c r="E1775" s="1" t="s">
        <v>8933</v>
      </c>
      <c r="F1775" s="17">
        <v>1</v>
      </c>
      <c r="G1775" s="18" t="s">
        <v>300</v>
      </c>
      <c r="H1775" s="1" t="s">
        <v>8945</v>
      </c>
      <c r="I1775" s="7">
        <v>37740</v>
      </c>
      <c r="J1775" s="1"/>
      <c r="K1775" s="1"/>
      <c r="L1775" s="1"/>
      <c r="M1775" s="7">
        <f>J1775+K1775+L1775</f>
        <v>0</v>
      </c>
      <c r="N1775" s="7">
        <f>+M1775+I1775</f>
        <v>37740</v>
      </c>
    </row>
    <row r="1776" spans="1:14" ht="12" customHeight="1">
      <c r="A1776" s="1" t="s">
        <v>3143</v>
      </c>
      <c r="B1776" s="1" t="s">
        <v>3144</v>
      </c>
      <c r="C1776" s="1" t="s">
        <v>3145</v>
      </c>
      <c r="D1776" s="1" t="s">
        <v>3146</v>
      </c>
      <c r="E1776" s="1" t="s">
        <v>8933</v>
      </c>
      <c r="F1776" s="17">
        <v>1</v>
      </c>
      <c r="G1776" s="18" t="s">
        <v>14</v>
      </c>
      <c r="H1776" s="1" t="s">
        <v>3058</v>
      </c>
      <c r="I1776" s="7">
        <v>61610</v>
      </c>
      <c r="J1776" s="7">
        <v>616</v>
      </c>
      <c r="K1776" s="7">
        <v>812</v>
      </c>
      <c r="L1776" s="7">
        <v>650</v>
      </c>
      <c r="M1776" s="7">
        <f>J1776+K1776+L1776</f>
        <v>2078</v>
      </c>
      <c r="N1776" s="7">
        <f aca="true" t="shared" si="125" ref="N1776:N1788">I1776+M1776</f>
        <v>63688</v>
      </c>
    </row>
    <row r="1777" spans="1:14" ht="12" customHeight="1">
      <c r="A1777" s="2" t="s">
        <v>6077</v>
      </c>
      <c r="B1777" s="2" t="s">
        <v>1498</v>
      </c>
      <c r="C1777" s="2" t="s">
        <v>5071</v>
      </c>
      <c r="D1777" s="2" t="s">
        <v>6078</v>
      </c>
      <c r="E1777" s="2" t="s">
        <v>3563</v>
      </c>
      <c r="F1777" s="15">
        <v>1</v>
      </c>
      <c r="G1777" s="16" t="s">
        <v>3567</v>
      </c>
      <c r="H1777" s="1" t="s">
        <v>3559</v>
      </c>
      <c r="I1777" s="7">
        <v>37370</v>
      </c>
      <c r="J1777" s="7">
        <v>373.7</v>
      </c>
      <c r="K1777" s="7">
        <v>0</v>
      </c>
      <c r="L1777" s="7">
        <v>0</v>
      </c>
      <c r="M1777" s="5">
        <f>+J1777+K1777</f>
        <v>373.7</v>
      </c>
      <c r="N1777" s="7">
        <f t="shared" si="125"/>
        <v>37743.7</v>
      </c>
    </row>
    <row r="1778" spans="1:14" ht="12" customHeight="1">
      <c r="A1778" s="2" t="s">
        <v>6120</v>
      </c>
      <c r="B1778" s="2" t="s">
        <v>6121</v>
      </c>
      <c r="C1778" s="2" t="s">
        <v>409</v>
      </c>
      <c r="D1778" s="2" t="s">
        <v>6122</v>
      </c>
      <c r="E1778" s="2" t="s">
        <v>6119</v>
      </c>
      <c r="F1778" s="15">
        <v>1</v>
      </c>
      <c r="G1778" s="16" t="s">
        <v>6123</v>
      </c>
      <c r="H1778" s="1" t="s">
        <v>3568</v>
      </c>
      <c r="I1778" s="7">
        <v>37117.5</v>
      </c>
      <c r="J1778" s="7">
        <v>371.18</v>
      </c>
      <c r="K1778" s="7">
        <v>471</v>
      </c>
      <c r="L1778" s="7">
        <v>0</v>
      </c>
      <c r="M1778" s="5">
        <f>+J1778+K1778</f>
        <v>842.1800000000001</v>
      </c>
      <c r="N1778" s="7">
        <f t="shared" si="125"/>
        <v>37959.68</v>
      </c>
    </row>
    <row r="1779" spans="1:14" ht="12" customHeight="1">
      <c r="A1779" s="2" t="s">
        <v>7663</v>
      </c>
      <c r="B1779" s="2" t="s">
        <v>416</v>
      </c>
      <c r="C1779" s="2" t="s">
        <v>7664</v>
      </c>
      <c r="D1779" s="2" t="s">
        <v>7665</v>
      </c>
      <c r="E1779" s="2" t="s">
        <v>6119</v>
      </c>
      <c r="F1779" s="15">
        <v>1</v>
      </c>
      <c r="G1779" s="16" t="s">
        <v>6123</v>
      </c>
      <c r="H1779" s="1" t="s">
        <v>3526</v>
      </c>
      <c r="I1779" s="7">
        <v>22500</v>
      </c>
      <c r="J1779" s="7">
        <v>225</v>
      </c>
      <c r="K1779" s="7">
        <v>0</v>
      </c>
      <c r="L1779" s="7">
        <v>0</v>
      </c>
      <c r="M1779" s="5">
        <f>+J1779+K1779</f>
        <v>225</v>
      </c>
      <c r="N1779" s="7">
        <f t="shared" si="125"/>
        <v>22725</v>
      </c>
    </row>
    <row r="1780" spans="1:14" ht="12" customHeight="1">
      <c r="A1780" s="2" t="s">
        <v>5173</v>
      </c>
      <c r="B1780" s="2" t="s">
        <v>5174</v>
      </c>
      <c r="C1780" s="2" t="s">
        <v>5175</v>
      </c>
      <c r="D1780" s="2" t="s">
        <v>5176</v>
      </c>
      <c r="E1780" s="2" t="s">
        <v>3563</v>
      </c>
      <c r="F1780" s="15">
        <v>1</v>
      </c>
      <c r="G1780" s="16" t="s">
        <v>3567</v>
      </c>
      <c r="H1780" s="1" t="s">
        <v>3047</v>
      </c>
      <c r="I1780" s="7">
        <v>85850</v>
      </c>
      <c r="J1780" s="7">
        <v>858.5</v>
      </c>
      <c r="K1780" s="7">
        <v>2247</v>
      </c>
      <c r="L1780" s="7">
        <v>0</v>
      </c>
      <c r="M1780" s="5">
        <f>+J1780+K1780</f>
        <v>3105.5</v>
      </c>
      <c r="N1780" s="7">
        <f t="shared" si="125"/>
        <v>88955.5</v>
      </c>
    </row>
    <row r="1781" spans="1:14" ht="12" customHeight="1">
      <c r="A1781" s="2" t="s">
        <v>3831</v>
      </c>
      <c r="B1781" s="2" t="s">
        <v>3832</v>
      </c>
      <c r="C1781" s="2" t="s">
        <v>2061</v>
      </c>
      <c r="D1781" s="2" t="s">
        <v>3833</v>
      </c>
      <c r="E1781" s="2" t="s">
        <v>3563</v>
      </c>
      <c r="F1781" s="15">
        <v>1</v>
      </c>
      <c r="G1781" s="16" t="s">
        <v>3567</v>
      </c>
      <c r="H1781" s="1" t="s">
        <v>1034</v>
      </c>
      <c r="I1781" s="7">
        <v>40000</v>
      </c>
      <c r="J1781" s="7">
        <v>400</v>
      </c>
      <c r="K1781" s="7">
        <v>800</v>
      </c>
      <c r="L1781" s="7">
        <v>0</v>
      </c>
      <c r="M1781" s="5">
        <f>+J1781+K1781</f>
        <v>1200</v>
      </c>
      <c r="N1781" s="7">
        <f t="shared" si="125"/>
        <v>41200</v>
      </c>
    </row>
    <row r="1782" spans="1:14" ht="12" customHeight="1">
      <c r="A1782" s="1" t="s">
        <v>2657</v>
      </c>
      <c r="B1782" s="1" t="s">
        <v>2658</v>
      </c>
      <c r="C1782" s="1" t="s">
        <v>2659</v>
      </c>
      <c r="D1782" s="1" t="s">
        <v>2660</v>
      </c>
      <c r="E1782" s="1" t="s">
        <v>8933</v>
      </c>
      <c r="F1782" s="17">
        <v>1</v>
      </c>
      <c r="G1782" s="18" t="s">
        <v>14</v>
      </c>
      <c r="H1782" s="1" t="s">
        <v>2641</v>
      </c>
      <c r="I1782" s="7">
        <v>57570</v>
      </c>
      <c r="J1782" s="7">
        <v>576</v>
      </c>
      <c r="K1782" s="7">
        <v>775</v>
      </c>
      <c r="L1782" s="7">
        <v>903</v>
      </c>
      <c r="M1782" s="7">
        <f>J1782+K1782+L1782</f>
        <v>2254</v>
      </c>
      <c r="N1782" s="7">
        <f t="shared" si="125"/>
        <v>59824</v>
      </c>
    </row>
    <row r="1783" spans="1:14" ht="12" customHeight="1">
      <c r="A1783" s="1" t="s">
        <v>419</v>
      </c>
      <c r="B1783" s="1" t="s">
        <v>420</v>
      </c>
      <c r="C1783" s="1" t="s">
        <v>120</v>
      </c>
      <c r="D1783" s="1" t="s">
        <v>421</v>
      </c>
      <c r="E1783" s="1" t="s">
        <v>8933</v>
      </c>
      <c r="F1783" s="17">
        <v>1</v>
      </c>
      <c r="G1783" s="18" t="s">
        <v>14</v>
      </c>
      <c r="H1783" s="1" t="s">
        <v>75</v>
      </c>
      <c r="I1783" s="7">
        <v>48480</v>
      </c>
      <c r="J1783" s="7">
        <v>485</v>
      </c>
      <c r="K1783" s="7">
        <v>538</v>
      </c>
      <c r="L1783" s="7">
        <v>0</v>
      </c>
      <c r="M1783" s="7">
        <f>J1783+K1783+L1783</f>
        <v>1023</v>
      </c>
      <c r="N1783" s="7">
        <f t="shared" si="125"/>
        <v>49503</v>
      </c>
    </row>
    <row r="1784" spans="1:14" ht="12" customHeight="1">
      <c r="A1784" s="1" t="s">
        <v>749</v>
      </c>
      <c r="B1784" s="1" t="s">
        <v>750</v>
      </c>
      <c r="C1784" s="1" t="s">
        <v>108</v>
      </c>
      <c r="D1784" s="1" t="s">
        <v>751</v>
      </c>
      <c r="E1784" s="1" t="s">
        <v>8933</v>
      </c>
      <c r="F1784" s="17">
        <v>1</v>
      </c>
      <c r="G1784" s="18" t="s">
        <v>14</v>
      </c>
      <c r="H1784" s="1" t="s">
        <v>15</v>
      </c>
      <c r="I1784" s="7">
        <v>30000</v>
      </c>
      <c r="J1784" s="7">
        <v>300</v>
      </c>
      <c r="K1784" s="7">
        <v>300</v>
      </c>
      <c r="L1784" s="7">
        <v>0</v>
      </c>
      <c r="M1784" s="7">
        <f>J1784+K1784+L1784</f>
        <v>600</v>
      </c>
      <c r="N1784" s="7">
        <f t="shared" si="125"/>
        <v>30600</v>
      </c>
    </row>
    <row r="1785" spans="1:14" ht="12" customHeight="1">
      <c r="A1785" s="1" t="s">
        <v>3341</v>
      </c>
      <c r="B1785" s="1" t="s">
        <v>3342</v>
      </c>
      <c r="C1785" s="1" t="s">
        <v>3343</v>
      </c>
      <c r="D1785" s="1" t="s">
        <v>3344</v>
      </c>
      <c r="E1785" s="1" t="s">
        <v>8933</v>
      </c>
      <c r="F1785" s="17">
        <v>1</v>
      </c>
      <c r="G1785" s="18" t="s">
        <v>14</v>
      </c>
      <c r="H1785" s="1" t="s">
        <v>3058</v>
      </c>
      <c r="I1785" s="7">
        <v>55550</v>
      </c>
      <c r="J1785" s="7">
        <v>556</v>
      </c>
      <c r="K1785" s="7">
        <v>366</v>
      </c>
      <c r="L1785" s="7">
        <v>0</v>
      </c>
      <c r="M1785" s="7">
        <f>J1785+K1785+L1785</f>
        <v>922</v>
      </c>
      <c r="N1785" s="7">
        <f t="shared" si="125"/>
        <v>56472</v>
      </c>
    </row>
    <row r="1786" spans="1:14" ht="12" customHeight="1">
      <c r="A1786" s="1" t="s">
        <v>825</v>
      </c>
      <c r="B1786" s="1" t="s">
        <v>826</v>
      </c>
      <c r="C1786" s="1" t="s">
        <v>211</v>
      </c>
      <c r="D1786" s="1" t="s">
        <v>827</v>
      </c>
      <c r="E1786" s="1" t="s">
        <v>8933</v>
      </c>
      <c r="F1786" s="17">
        <v>1</v>
      </c>
      <c r="G1786" s="18" t="s">
        <v>14</v>
      </c>
      <c r="H1786" s="1" t="s">
        <v>20</v>
      </c>
      <c r="I1786" s="7">
        <v>50500</v>
      </c>
      <c r="J1786" s="7">
        <v>505</v>
      </c>
      <c r="K1786" s="7">
        <v>558</v>
      </c>
      <c r="L1786" s="7">
        <v>0</v>
      </c>
      <c r="M1786" s="7">
        <f>J1786+K1786+L1786</f>
        <v>1063</v>
      </c>
      <c r="N1786" s="7">
        <f t="shared" si="125"/>
        <v>51563</v>
      </c>
    </row>
    <row r="1787" spans="1:14" ht="12" customHeight="1">
      <c r="A1787" s="2" t="s">
        <v>4675</v>
      </c>
      <c r="B1787" s="2" t="s">
        <v>4676</v>
      </c>
      <c r="C1787" s="2" t="s">
        <v>4677</v>
      </c>
      <c r="D1787" s="2" t="s">
        <v>4678</v>
      </c>
      <c r="E1787" s="2" t="s">
        <v>3563</v>
      </c>
      <c r="F1787" s="15">
        <v>1</v>
      </c>
      <c r="G1787" s="16" t="s">
        <v>3567</v>
      </c>
      <c r="H1787" s="1" t="s">
        <v>2645</v>
      </c>
      <c r="I1787" s="7">
        <v>34663.2</v>
      </c>
      <c r="J1787" s="7">
        <v>346.63</v>
      </c>
      <c r="K1787" s="7">
        <v>693</v>
      </c>
      <c r="L1787" s="7">
        <v>0</v>
      </c>
      <c r="M1787" s="5">
        <f>+J1787+K1787</f>
        <v>1039.63</v>
      </c>
      <c r="N1787" s="7">
        <f t="shared" si="125"/>
        <v>35702.829999999994</v>
      </c>
    </row>
    <row r="1788" spans="1:14" ht="12" customHeight="1">
      <c r="A1788" s="1" t="s">
        <v>2031</v>
      </c>
      <c r="B1788" s="1" t="s">
        <v>2032</v>
      </c>
      <c r="C1788" s="1" t="s">
        <v>2033</v>
      </c>
      <c r="D1788" s="1" t="s">
        <v>2034</v>
      </c>
      <c r="E1788" s="1" t="s">
        <v>8933</v>
      </c>
      <c r="F1788" s="17">
        <v>1</v>
      </c>
      <c r="G1788" s="18" t="s">
        <v>14</v>
      </c>
      <c r="H1788" s="1" t="s">
        <v>1822</v>
      </c>
      <c r="I1788" s="7">
        <v>45450</v>
      </c>
      <c r="J1788" s="7">
        <v>455</v>
      </c>
      <c r="K1788" s="7">
        <v>1540</v>
      </c>
      <c r="L1788" s="7">
        <v>856</v>
      </c>
      <c r="M1788" s="7">
        <f>J1788+K1788+L1788</f>
        <v>2851</v>
      </c>
      <c r="N1788" s="7">
        <f t="shared" si="125"/>
        <v>48301</v>
      </c>
    </row>
    <row r="1789" spans="1:14" ht="12" customHeight="1">
      <c r="A1789" s="1" t="s">
        <v>8925</v>
      </c>
      <c r="B1789" s="1" t="s">
        <v>8623</v>
      </c>
      <c r="C1789" s="1" t="s">
        <v>34</v>
      </c>
      <c r="D1789" s="1" t="s">
        <v>8622</v>
      </c>
      <c r="E1789" s="2" t="s">
        <v>6119</v>
      </c>
      <c r="F1789" s="17">
        <v>1</v>
      </c>
      <c r="G1789" s="18" t="s">
        <v>6123</v>
      </c>
      <c r="H1789" s="1" t="s">
        <v>9035</v>
      </c>
      <c r="I1789" s="7">
        <v>22586</v>
      </c>
      <c r="J1789" s="1"/>
      <c r="K1789" s="1"/>
      <c r="L1789" s="1"/>
      <c r="M1789" s="7">
        <f>J1789+K1789+L1789</f>
        <v>0</v>
      </c>
      <c r="N1789" s="7">
        <f>+M1789+I1789</f>
        <v>22586</v>
      </c>
    </row>
    <row r="1790" spans="1:14" ht="12" customHeight="1">
      <c r="A1790" s="2" t="s">
        <v>2760</v>
      </c>
      <c r="B1790" s="2" t="s">
        <v>2761</v>
      </c>
      <c r="C1790" s="2" t="s">
        <v>503</v>
      </c>
      <c r="D1790" s="2" t="s">
        <v>2762</v>
      </c>
      <c r="E1790" s="2" t="s">
        <v>8934</v>
      </c>
      <c r="F1790" s="15">
        <v>1</v>
      </c>
      <c r="G1790" s="16" t="s">
        <v>25</v>
      </c>
      <c r="H1790" s="1" t="s">
        <v>2753</v>
      </c>
      <c r="I1790" s="7">
        <v>70850</v>
      </c>
      <c r="J1790" s="7">
        <v>708.5</v>
      </c>
      <c r="K1790" s="7">
        <v>1400</v>
      </c>
      <c r="L1790" s="7">
        <v>0</v>
      </c>
      <c r="M1790" s="5">
        <f>+J1790+K1790</f>
        <v>2108.5</v>
      </c>
      <c r="N1790" s="7">
        <f aca="true" t="shared" si="126" ref="N1790:N1796">I1790+M1790</f>
        <v>72958.5</v>
      </c>
    </row>
    <row r="1791" spans="1:14" ht="12" customHeight="1">
      <c r="A1791" s="2" t="s">
        <v>5713</v>
      </c>
      <c r="B1791" s="2" t="s">
        <v>5714</v>
      </c>
      <c r="C1791" s="2" t="s">
        <v>5715</v>
      </c>
      <c r="D1791" s="2" t="s">
        <v>5716</v>
      </c>
      <c r="E1791" s="2" t="s">
        <v>3563</v>
      </c>
      <c r="F1791" s="15">
        <v>1</v>
      </c>
      <c r="G1791" s="16" t="s">
        <v>3567</v>
      </c>
      <c r="H1791" s="1" t="s">
        <v>3526</v>
      </c>
      <c r="I1791" s="7">
        <v>35350</v>
      </c>
      <c r="J1791" s="7">
        <v>353.5</v>
      </c>
      <c r="K1791" s="7">
        <v>707</v>
      </c>
      <c r="L1791" s="7">
        <v>0</v>
      </c>
      <c r="M1791" s="5">
        <f>+J1791+K1791</f>
        <v>1060.5</v>
      </c>
      <c r="N1791" s="7">
        <f t="shared" si="126"/>
        <v>36410.5</v>
      </c>
    </row>
    <row r="1792" spans="1:14" ht="12" customHeight="1">
      <c r="A1792" s="2" t="s">
        <v>5025</v>
      </c>
      <c r="B1792" s="2" t="s">
        <v>5026</v>
      </c>
      <c r="C1792" s="2" t="s">
        <v>5027</v>
      </c>
      <c r="D1792" s="2" t="s">
        <v>5028</v>
      </c>
      <c r="E1792" s="2" t="s">
        <v>3563</v>
      </c>
      <c r="F1792" s="15">
        <v>1</v>
      </c>
      <c r="G1792" s="16" t="s">
        <v>3567</v>
      </c>
      <c r="H1792" s="1" t="s">
        <v>3020</v>
      </c>
      <c r="I1792" s="7">
        <v>32320</v>
      </c>
      <c r="J1792" s="7">
        <v>323.2</v>
      </c>
      <c r="K1792" s="7">
        <v>970</v>
      </c>
      <c r="L1792" s="7">
        <v>0</v>
      </c>
      <c r="M1792" s="5">
        <f>+J1792+K1792</f>
        <v>1293.2</v>
      </c>
      <c r="N1792" s="7">
        <f t="shared" si="126"/>
        <v>33613.2</v>
      </c>
    </row>
    <row r="1793" spans="1:14" ht="12" customHeight="1">
      <c r="A1793" s="1" t="s">
        <v>3452</v>
      </c>
      <c r="B1793" s="1" t="s">
        <v>3453</v>
      </c>
      <c r="C1793" s="1" t="s">
        <v>3454</v>
      </c>
      <c r="D1793" s="1" t="s">
        <v>3455</v>
      </c>
      <c r="E1793" s="1" t="s">
        <v>8933</v>
      </c>
      <c r="F1793" s="17">
        <v>1</v>
      </c>
      <c r="G1793" s="18" t="s">
        <v>14</v>
      </c>
      <c r="H1793" s="1" t="s">
        <v>3092</v>
      </c>
      <c r="I1793" s="7">
        <v>58580</v>
      </c>
      <c r="J1793" s="7">
        <v>586</v>
      </c>
      <c r="K1793" s="7">
        <v>772</v>
      </c>
      <c r="L1793" s="7">
        <v>918</v>
      </c>
      <c r="M1793" s="7">
        <f>SUM(J1793:L1793)</f>
        <v>2276</v>
      </c>
      <c r="N1793" s="7">
        <f t="shared" si="126"/>
        <v>60856</v>
      </c>
    </row>
    <row r="1794" spans="1:14" ht="12" customHeight="1">
      <c r="A1794" s="1" t="s">
        <v>2850</v>
      </c>
      <c r="B1794" s="1" t="s">
        <v>2851</v>
      </c>
      <c r="C1794" s="1" t="s">
        <v>163</v>
      </c>
      <c r="D1794" s="1" t="s">
        <v>2852</v>
      </c>
      <c r="E1794" s="1" t="s">
        <v>8933</v>
      </c>
      <c r="F1794" s="17">
        <v>1</v>
      </c>
      <c r="G1794" s="18" t="s">
        <v>300</v>
      </c>
      <c r="H1794" s="1" t="s">
        <v>2753</v>
      </c>
      <c r="I1794" s="7">
        <v>50000</v>
      </c>
      <c r="J1794" s="7">
        <v>424</v>
      </c>
      <c r="K1794" s="7">
        <v>601</v>
      </c>
      <c r="L1794" s="7">
        <v>0</v>
      </c>
      <c r="M1794" s="7">
        <f>J1794+K1794+L1794</f>
        <v>1025</v>
      </c>
      <c r="N1794" s="7">
        <f t="shared" si="126"/>
        <v>51025</v>
      </c>
    </row>
    <row r="1795" spans="1:14" ht="12" customHeight="1">
      <c r="A1795" s="1" t="s">
        <v>498</v>
      </c>
      <c r="B1795" s="1" t="s">
        <v>499</v>
      </c>
      <c r="C1795" s="1" t="s">
        <v>104</v>
      </c>
      <c r="D1795" s="1" t="s">
        <v>500</v>
      </c>
      <c r="E1795" s="1" t="s">
        <v>8933</v>
      </c>
      <c r="F1795" s="17">
        <v>1</v>
      </c>
      <c r="G1795" s="18" t="s">
        <v>14</v>
      </c>
      <c r="H1795" s="1" t="s">
        <v>49</v>
      </c>
      <c r="I1795" s="7">
        <v>47975</v>
      </c>
      <c r="J1795" s="7">
        <v>480</v>
      </c>
      <c r="K1795" s="7">
        <v>533</v>
      </c>
      <c r="L1795" s="7">
        <v>0</v>
      </c>
      <c r="M1795" s="7">
        <f>J1795+K1795+L1795</f>
        <v>1013</v>
      </c>
      <c r="N1795" s="7">
        <f t="shared" si="126"/>
        <v>48988</v>
      </c>
    </row>
    <row r="1796" spans="1:14" ht="12" customHeight="1">
      <c r="A1796" s="2" t="s">
        <v>6832</v>
      </c>
      <c r="B1796" s="2" t="s">
        <v>6683</v>
      </c>
      <c r="C1796" s="2" t="s">
        <v>6833</v>
      </c>
      <c r="D1796" s="2" t="s">
        <v>6834</v>
      </c>
      <c r="E1796" s="2" t="s">
        <v>6119</v>
      </c>
      <c r="F1796" s="15">
        <v>1</v>
      </c>
      <c r="G1796" s="16" t="s">
        <v>6123</v>
      </c>
      <c r="H1796" s="1" t="s">
        <v>4334</v>
      </c>
      <c r="I1796" s="7">
        <v>27500</v>
      </c>
      <c r="J1796" s="7">
        <v>275</v>
      </c>
      <c r="K1796" s="7">
        <v>275</v>
      </c>
      <c r="L1796" s="7">
        <v>0</v>
      </c>
      <c r="M1796" s="5">
        <f>+J1796+K1796</f>
        <v>550</v>
      </c>
      <c r="N1796" s="7">
        <f t="shared" si="126"/>
        <v>28050</v>
      </c>
    </row>
    <row r="1797" spans="1:14" ht="12" customHeight="1">
      <c r="A1797" s="1" t="s">
        <v>8901</v>
      </c>
      <c r="B1797" s="1" t="s">
        <v>8582</v>
      </c>
      <c r="C1797" s="1" t="s">
        <v>6191</v>
      </c>
      <c r="D1797" s="1" t="s">
        <v>8581</v>
      </c>
      <c r="E1797" s="1" t="s">
        <v>3563</v>
      </c>
      <c r="F1797" s="17">
        <v>1</v>
      </c>
      <c r="G1797" s="18" t="s">
        <v>3567</v>
      </c>
      <c r="H1797" s="1" t="s">
        <v>8940</v>
      </c>
      <c r="I1797" s="7">
        <v>40000</v>
      </c>
      <c r="J1797" s="1"/>
      <c r="K1797" s="1"/>
      <c r="L1797" s="1"/>
      <c r="M1797" s="7">
        <f>J1797+K1797+L1797</f>
        <v>0</v>
      </c>
      <c r="N1797" s="7">
        <f>+M1797+I1797</f>
        <v>40000</v>
      </c>
    </row>
    <row r="1798" spans="1:14" ht="12" customHeight="1">
      <c r="A1798" s="1" t="s">
        <v>2880</v>
      </c>
      <c r="B1798" s="1" t="s">
        <v>2881</v>
      </c>
      <c r="C1798" s="1" t="s">
        <v>291</v>
      </c>
      <c r="D1798" s="1" t="s">
        <v>2882</v>
      </c>
      <c r="E1798" s="1" t="s">
        <v>8933</v>
      </c>
      <c r="F1798" s="17">
        <v>1</v>
      </c>
      <c r="G1798" s="18" t="s">
        <v>300</v>
      </c>
      <c r="H1798" s="1" t="s">
        <v>2862</v>
      </c>
      <c r="I1798" s="7">
        <v>55135.9</v>
      </c>
      <c r="J1798" s="7">
        <v>551</v>
      </c>
      <c r="K1798" s="7">
        <v>551</v>
      </c>
      <c r="L1798" s="7">
        <v>551</v>
      </c>
      <c r="M1798" s="7">
        <f>J1798+K1798+L1798</f>
        <v>1653</v>
      </c>
      <c r="N1798" s="7">
        <f>I1798+M1798</f>
        <v>56788.9</v>
      </c>
    </row>
    <row r="1799" spans="1:14" ht="12" customHeight="1">
      <c r="A1799" s="1" t="s">
        <v>8828</v>
      </c>
      <c r="B1799" s="1" t="s">
        <v>1419</v>
      </c>
      <c r="C1799" s="1" t="s">
        <v>8435</v>
      </c>
      <c r="D1799" s="1" t="s">
        <v>8434</v>
      </c>
      <c r="E1799" s="2" t="s">
        <v>6119</v>
      </c>
      <c r="F1799" s="17">
        <v>1</v>
      </c>
      <c r="G1799" s="18" t="s">
        <v>6123</v>
      </c>
      <c r="H1799" s="1" t="s">
        <v>9011</v>
      </c>
      <c r="I1799" s="7">
        <v>25000</v>
      </c>
      <c r="J1799" s="1"/>
      <c r="K1799" s="1"/>
      <c r="L1799" s="1"/>
      <c r="M1799" s="7">
        <f>J1799+K1799+L1799</f>
        <v>0</v>
      </c>
      <c r="N1799" s="7">
        <f>+M1799+I1799</f>
        <v>25000</v>
      </c>
    </row>
    <row r="1800" spans="1:14" ht="12" customHeight="1">
      <c r="A1800" s="2" t="s">
        <v>7337</v>
      </c>
      <c r="B1800" s="2" t="s">
        <v>7338</v>
      </c>
      <c r="C1800" s="2" t="s">
        <v>236</v>
      </c>
      <c r="D1800" s="2" t="s">
        <v>7339</v>
      </c>
      <c r="E1800" s="2" t="s">
        <v>6119</v>
      </c>
      <c r="F1800" s="15">
        <v>1</v>
      </c>
      <c r="G1800" s="16" t="s">
        <v>6123</v>
      </c>
      <c r="H1800" s="1" t="s">
        <v>2753</v>
      </c>
      <c r="I1800" s="7">
        <v>24332.89</v>
      </c>
      <c r="J1800" s="7">
        <v>243.33</v>
      </c>
      <c r="K1800" s="7">
        <v>579</v>
      </c>
      <c r="L1800" s="7">
        <v>0</v>
      </c>
      <c r="M1800" s="5">
        <f>+J1800+K1800</f>
        <v>822.33</v>
      </c>
      <c r="N1800" s="7">
        <f>I1800+M1800</f>
        <v>25155.22</v>
      </c>
    </row>
    <row r="1801" spans="1:14" ht="12" customHeight="1">
      <c r="A1801" s="1" t="s">
        <v>8658</v>
      </c>
      <c r="B1801" s="1" t="s">
        <v>8104</v>
      </c>
      <c r="C1801" s="1" t="s">
        <v>4777</v>
      </c>
      <c r="D1801" s="1" t="s">
        <v>8103</v>
      </c>
      <c r="E1801" s="1" t="s">
        <v>3563</v>
      </c>
      <c r="F1801" s="17">
        <v>1</v>
      </c>
      <c r="G1801" s="18" t="s">
        <v>3567</v>
      </c>
      <c r="H1801" s="1" t="s">
        <v>8940</v>
      </c>
      <c r="I1801" s="7">
        <v>32000</v>
      </c>
      <c r="J1801" s="1"/>
      <c r="K1801" s="1"/>
      <c r="L1801" s="1"/>
      <c r="M1801" s="7">
        <f>J1801+K1801+L1801</f>
        <v>0</v>
      </c>
      <c r="N1801" s="7">
        <f>+M1801+I1801</f>
        <v>32000</v>
      </c>
    </row>
    <row r="1802" spans="1:14" ht="12" customHeight="1">
      <c r="A1802" s="1" t="s">
        <v>601</v>
      </c>
      <c r="B1802" s="1" t="s">
        <v>602</v>
      </c>
      <c r="C1802" s="1" t="s">
        <v>603</v>
      </c>
      <c r="D1802" s="1" t="s">
        <v>604</v>
      </c>
      <c r="E1802" s="1" t="s">
        <v>8933</v>
      </c>
      <c r="F1802" s="17">
        <v>1</v>
      </c>
      <c r="G1802" s="18" t="s">
        <v>14</v>
      </c>
      <c r="H1802" s="1" t="s">
        <v>233</v>
      </c>
      <c r="I1802" s="7">
        <v>47470</v>
      </c>
      <c r="J1802" s="7">
        <v>0</v>
      </c>
      <c r="K1802" s="7">
        <v>0</v>
      </c>
      <c r="L1802" s="7">
        <v>0</v>
      </c>
      <c r="M1802" s="7">
        <f>J1802+K1802+L1802</f>
        <v>0</v>
      </c>
      <c r="N1802" s="7">
        <f aca="true" t="shared" si="127" ref="N1802:N1810">I1802+M1802</f>
        <v>47470</v>
      </c>
    </row>
    <row r="1803" spans="1:14" ht="12" customHeight="1">
      <c r="A1803" s="2" t="s">
        <v>1944</v>
      </c>
      <c r="B1803" s="2" t="s">
        <v>416</v>
      </c>
      <c r="C1803" s="2" t="s">
        <v>1945</v>
      </c>
      <c r="D1803" s="2" t="s">
        <v>1946</v>
      </c>
      <c r="E1803" s="2" t="s">
        <v>8934</v>
      </c>
      <c r="F1803" s="15">
        <v>1</v>
      </c>
      <c r="G1803" s="16" t="s">
        <v>25</v>
      </c>
      <c r="H1803" s="1" t="s">
        <v>1697</v>
      </c>
      <c r="I1803" s="7">
        <v>94266.33</v>
      </c>
      <c r="J1803" s="7">
        <v>942.66</v>
      </c>
      <c r="K1803" s="7">
        <v>1885</v>
      </c>
      <c r="L1803" s="7">
        <v>0</v>
      </c>
      <c r="M1803" s="5">
        <f aca="true" t="shared" si="128" ref="M1803:M1808">+J1803+K1803</f>
        <v>2827.66</v>
      </c>
      <c r="N1803" s="7">
        <f t="shared" si="127"/>
        <v>97093.99</v>
      </c>
    </row>
    <row r="1804" spans="1:14" ht="12" customHeight="1">
      <c r="A1804" s="2" t="s">
        <v>4347</v>
      </c>
      <c r="B1804" s="2" t="s">
        <v>4348</v>
      </c>
      <c r="C1804" s="2" t="s">
        <v>591</v>
      </c>
      <c r="D1804" s="2" t="s">
        <v>4349</v>
      </c>
      <c r="E1804" s="2" t="s">
        <v>3563</v>
      </c>
      <c r="F1804" s="15">
        <v>1</v>
      </c>
      <c r="G1804" s="16" t="s">
        <v>3567</v>
      </c>
      <c r="H1804" s="1" t="s">
        <v>4334</v>
      </c>
      <c r="I1804" s="7">
        <v>68255.8</v>
      </c>
      <c r="J1804" s="7">
        <v>682.56</v>
      </c>
      <c r="K1804" s="7">
        <v>1365</v>
      </c>
      <c r="L1804" s="7">
        <v>0</v>
      </c>
      <c r="M1804" s="5">
        <f t="shared" si="128"/>
        <v>2047.56</v>
      </c>
      <c r="N1804" s="7">
        <f t="shared" si="127"/>
        <v>70303.36</v>
      </c>
    </row>
    <row r="1805" spans="1:14" ht="12" customHeight="1">
      <c r="A1805" s="2" t="s">
        <v>6588</v>
      </c>
      <c r="B1805" s="2" t="s">
        <v>6589</v>
      </c>
      <c r="C1805" s="2" t="s">
        <v>6590</v>
      </c>
      <c r="D1805" s="2" t="s">
        <v>6591</v>
      </c>
      <c r="E1805" s="2" t="s">
        <v>6119</v>
      </c>
      <c r="F1805" s="15">
        <v>1</v>
      </c>
      <c r="G1805" s="16" t="s">
        <v>6123</v>
      </c>
      <c r="H1805" s="1" t="s">
        <v>1697</v>
      </c>
      <c r="I1805" s="7">
        <v>28280</v>
      </c>
      <c r="J1805" s="7">
        <v>282.8</v>
      </c>
      <c r="K1805" s="7">
        <v>635</v>
      </c>
      <c r="L1805" s="7">
        <v>0</v>
      </c>
      <c r="M1805" s="5">
        <f t="shared" si="128"/>
        <v>917.8</v>
      </c>
      <c r="N1805" s="7">
        <f t="shared" si="127"/>
        <v>29197.8</v>
      </c>
    </row>
    <row r="1806" spans="1:14" ht="12" customHeight="1">
      <c r="A1806" s="2" t="s">
        <v>5250</v>
      </c>
      <c r="B1806" s="2" t="s">
        <v>5251</v>
      </c>
      <c r="C1806" s="2" t="s">
        <v>2564</v>
      </c>
      <c r="D1806" s="2" t="s">
        <v>5252</v>
      </c>
      <c r="E1806" s="2" t="s">
        <v>3563</v>
      </c>
      <c r="F1806" s="15">
        <v>1</v>
      </c>
      <c r="G1806" s="16" t="s">
        <v>3567</v>
      </c>
      <c r="H1806" s="1" t="s">
        <v>3079</v>
      </c>
      <c r="I1806" s="7">
        <v>35000</v>
      </c>
      <c r="J1806" s="7">
        <v>350</v>
      </c>
      <c r="K1806" s="7">
        <v>350</v>
      </c>
      <c r="L1806" s="7">
        <v>0</v>
      </c>
      <c r="M1806" s="5">
        <f t="shared" si="128"/>
        <v>700</v>
      </c>
      <c r="N1806" s="7">
        <f t="shared" si="127"/>
        <v>35700</v>
      </c>
    </row>
    <row r="1807" spans="1:14" ht="12" customHeight="1">
      <c r="A1807" s="2" t="s">
        <v>3793</v>
      </c>
      <c r="B1807" s="2" t="s">
        <v>34</v>
      </c>
      <c r="C1807" s="2" t="s">
        <v>3794</v>
      </c>
      <c r="D1807" s="2" t="s">
        <v>3795</v>
      </c>
      <c r="E1807" s="2" t="s">
        <v>3563</v>
      </c>
      <c r="F1807" s="15">
        <v>0.78</v>
      </c>
      <c r="G1807" s="16" t="s">
        <v>3567</v>
      </c>
      <c r="H1807" s="1" t="s">
        <v>863</v>
      </c>
      <c r="I1807" s="7">
        <v>35830</v>
      </c>
      <c r="J1807" s="7">
        <v>358.29999999999995</v>
      </c>
      <c r="K1807" s="7">
        <v>715</v>
      </c>
      <c r="L1807" s="7">
        <v>0</v>
      </c>
      <c r="M1807" s="5">
        <f t="shared" si="128"/>
        <v>1073.3</v>
      </c>
      <c r="N1807" s="7">
        <f t="shared" si="127"/>
        <v>36903.3</v>
      </c>
    </row>
    <row r="1808" spans="1:14" ht="12" customHeight="1">
      <c r="A1808" s="2" t="s">
        <v>5690</v>
      </c>
      <c r="B1808" s="2" t="s">
        <v>5691</v>
      </c>
      <c r="C1808" s="2" t="s">
        <v>325</v>
      </c>
      <c r="D1808" s="2" t="s">
        <v>5692</v>
      </c>
      <c r="E1808" s="2" t="s">
        <v>3563</v>
      </c>
      <c r="F1808" s="15">
        <v>1</v>
      </c>
      <c r="G1808" s="16" t="s">
        <v>3567</v>
      </c>
      <c r="H1808" s="1" t="s">
        <v>3526</v>
      </c>
      <c r="I1808" s="7">
        <v>55550</v>
      </c>
      <c r="J1808" s="7">
        <v>555.5</v>
      </c>
      <c r="K1808" s="7">
        <v>1111</v>
      </c>
      <c r="L1808" s="7">
        <v>0</v>
      </c>
      <c r="M1808" s="5">
        <f t="shared" si="128"/>
        <v>1666.5</v>
      </c>
      <c r="N1808" s="7">
        <f t="shared" si="127"/>
        <v>57216.5</v>
      </c>
    </row>
    <row r="1809" spans="1:14" ht="12" customHeight="1">
      <c r="A1809" s="1" t="s">
        <v>2491</v>
      </c>
      <c r="B1809" s="1" t="s">
        <v>2492</v>
      </c>
      <c r="C1809" s="1" t="s">
        <v>2493</v>
      </c>
      <c r="D1809" s="1" t="s">
        <v>2494</v>
      </c>
      <c r="E1809" s="1" t="s">
        <v>8933</v>
      </c>
      <c r="F1809" s="17">
        <v>1</v>
      </c>
      <c r="G1809" s="18" t="s">
        <v>14</v>
      </c>
      <c r="H1809" s="1" t="s">
        <v>2261</v>
      </c>
      <c r="I1809" s="7">
        <v>75750</v>
      </c>
      <c r="J1809" s="7">
        <v>758</v>
      </c>
      <c r="K1809" s="7">
        <v>878</v>
      </c>
      <c r="L1809" s="7">
        <v>159</v>
      </c>
      <c r="M1809" s="7">
        <f>J1809+K1809+L1809</f>
        <v>1795</v>
      </c>
      <c r="N1809" s="7">
        <f t="shared" si="127"/>
        <v>77545</v>
      </c>
    </row>
    <row r="1810" spans="1:14" ht="12" customHeight="1">
      <c r="A1810" s="2" t="s">
        <v>5183</v>
      </c>
      <c r="B1810" s="2" t="s">
        <v>5184</v>
      </c>
      <c r="C1810" s="2" t="s">
        <v>42</v>
      </c>
      <c r="D1810" s="2" t="s">
        <v>5185</v>
      </c>
      <c r="E1810" s="2" t="s">
        <v>3563</v>
      </c>
      <c r="F1810" s="15">
        <v>1</v>
      </c>
      <c r="G1810" s="16" t="s">
        <v>3567</v>
      </c>
      <c r="H1810" s="1" t="s">
        <v>3047</v>
      </c>
      <c r="I1810" s="7">
        <v>50728.26</v>
      </c>
      <c r="J1810" s="7">
        <v>507.28</v>
      </c>
      <c r="K1810" s="7">
        <v>0</v>
      </c>
      <c r="L1810" s="7">
        <v>0</v>
      </c>
      <c r="M1810" s="5">
        <f>+J1810+K1810</f>
        <v>507.28</v>
      </c>
      <c r="N1810" s="7">
        <f t="shared" si="127"/>
        <v>51235.54</v>
      </c>
    </row>
    <row r="1811" spans="1:14" ht="12" customHeight="1">
      <c r="A1811" s="1" t="s">
        <v>8882</v>
      </c>
      <c r="B1811" s="1" t="s">
        <v>8544</v>
      </c>
      <c r="C1811" s="1" t="s">
        <v>8545</v>
      </c>
      <c r="D1811" s="1" t="s">
        <v>8543</v>
      </c>
      <c r="E1811" s="1" t="s">
        <v>3563</v>
      </c>
      <c r="F1811" s="17">
        <v>1</v>
      </c>
      <c r="G1811" s="18" t="s">
        <v>3567</v>
      </c>
      <c r="H1811" s="1" t="s">
        <v>9048</v>
      </c>
      <c r="I1811" s="7">
        <v>44317</v>
      </c>
      <c r="J1811" s="1"/>
      <c r="K1811" s="1"/>
      <c r="L1811" s="1"/>
      <c r="M1811" s="7">
        <f>J1811+K1811+L1811</f>
        <v>0</v>
      </c>
      <c r="N1811" s="7">
        <f>+M1811+I1811</f>
        <v>44317</v>
      </c>
    </row>
    <row r="1812" spans="1:14" ht="12" customHeight="1">
      <c r="A1812" s="2" t="s">
        <v>4894</v>
      </c>
      <c r="B1812" s="2" t="s">
        <v>4895</v>
      </c>
      <c r="C1812" s="2" t="s">
        <v>482</v>
      </c>
      <c r="D1812" s="2" t="s">
        <v>4896</v>
      </c>
      <c r="E1812" s="2" t="s">
        <v>3563</v>
      </c>
      <c r="F1812" s="15">
        <v>1</v>
      </c>
      <c r="G1812" s="16" t="s">
        <v>3567</v>
      </c>
      <c r="H1812" s="1" t="s">
        <v>4881</v>
      </c>
      <c r="I1812" s="7">
        <v>50500.03</v>
      </c>
      <c r="J1812" s="7">
        <v>505</v>
      </c>
      <c r="K1812" s="7">
        <v>0</v>
      </c>
      <c r="L1812" s="7">
        <v>0</v>
      </c>
      <c r="M1812" s="5">
        <f>+J1812+K1812</f>
        <v>505</v>
      </c>
      <c r="N1812" s="7">
        <f aca="true" t="shared" si="129" ref="N1812:N1820">I1812+M1812</f>
        <v>51005.03</v>
      </c>
    </row>
    <row r="1813" spans="1:14" ht="12" customHeight="1">
      <c r="A1813" s="2" t="s">
        <v>7741</v>
      </c>
      <c r="B1813" s="2" t="s">
        <v>7742</v>
      </c>
      <c r="C1813" s="2" t="s">
        <v>133</v>
      </c>
      <c r="D1813" s="2" t="s">
        <v>7743</v>
      </c>
      <c r="E1813" s="2" t="s">
        <v>6119</v>
      </c>
      <c r="F1813" s="15">
        <v>1</v>
      </c>
      <c r="G1813" s="16" t="s">
        <v>6123</v>
      </c>
      <c r="H1813" s="1" t="s">
        <v>3526</v>
      </c>
      <c r="I1813" s="7">
        <v>26007.5</v>
      </c>
      <c r="J1813" s="7">
        <v>260.08</v>
      </c>
      <c r="K1813" s="7">
        <v>520</v>
      </c>
      <c r="L1813" s="7">
        <v>0</v>
      </c>
      <c r="M1813" s="5">
        <f>+J1813+K1813</f>
        <v>780.0799999999999</v>
      </c>
      <c r="N1813" s="7">
        <f t="shared" si="129"/>
        <v>26787.58</v>
      </c>
    </row>
    <row r="1814" spans="1:14" ht="12" customHeight="1">
      <c r="A1814" s="2" t="s">
        <v>5215</v>
      </c>
      <c r="B1814" s="2" t="s">
        <v>2187</v>
      </c>
      <c r="C1814" s="2" t="s">
        <v>836</v>
      </c>
      <c r="D1814" s="2" t="s">
        <v>5216</v>
      </c>
      <c r="E1814" s="2" t="s">
        <v>3563</v>
      </c>
      <c r="F1814" s="15">
        <v>1</v>
      </c>
      <c r="G1814" s="16" t="s">
        <v>3567</v>
      </c>
      <c r="H1814" s="1" t="s">
        <v>3047</v>
      </c>
      <c r="I1814" s="7">
        <v>61711</v>
      </c>
      <c r="J1814" s="7">
        <v>617.11</v>
      </c>
      <c r="K1814" s="7">
        <v>975</v>
      </c>
      <c r="L1814" s="7">
        <v>0</v>
      </c>
      <c r="M1814" s="5">
        <f>+J1814+K1814</f>
        <v>1592.1100000000001</v>
      </c>
      <c r="N1814" s="7">
        <f t="shared" si="129"/>
        <v>63303.11</v>
      </c>
    </row>
    <row r="1815" spans="1:14" ht="12" customHeight="1">
      <c r="A1815" s="1" t="s">
        <v>2528</v>
      </c>
      <c r="B1815" s="1" t="s">
        <v>2529</v>
      </c>
      <c r="C1815" s="1" t="s">
        <v>2530</v>
      </c>
      <c r="D1815" s="1" t="s">
        <v>2531</v>
      </c>
      <c r="E1815" s="1" t="s">
        <v>8933</v>
      </c>
      <c r="F1815" s="17">
        <v>1</v>
      </c>
      <c r="G1815" s="18" t="s">
        <v>14</v>
      </c>
      <c r="H1815" s="1" t="s">
        <v>2235</v>
      </c>
      <c r="I1815" s="7">
        <v>73225</v>
      </c>
      <c r="J1815" s="7">
        <v>732</v>
      </c>
      <c r="K1815" s="7">
        <v>0</v>
      </c>
      <c r="L1815" s="7">
        <v>0</v>
      </c>
      <c r="M1815" s="7">
        <f>SUM(J1815:L1815)</f>
        <v>732</v>
      </c>
      <c r="N1815" s="7">
        <f t="shared" si="129"/>
        <v>73957</v>
      </c>
    </row>
    <row r="1816" spans="1:14" ht="12" customHeight="1">
      <c r="A1816" s="2" t="s">
        <v>3875</v>
      </c>
      <c r="B1816" s="2" t="s">
        <v>1593</v>
      </c>
      <c r="C1816" s="2" t="s">
        <v>478</v>
      </c>
      <c r="D1816" s="2" t="s">
        <v>3876</v>
      </c>
      <c r="E1816" s="2" t="s">
        <v>3563</v>
      </c>
      <c r="F1816" s="15">
        <v>1</v>
      </c>
      <c r="G1816" s="16" t="s">
        <v>3567</v>
      </c>
      <c r="H1816" s="1" t="s">
        <v>1034</v>
      </c>
      <c r="I1816" s="7">
        <v>53000</v>
      </c>
      <c r="J1816" s="7">
        <v>530</v>
      </c>
      <c r="K1816" s="7">
        <v>0</v>
      </c>
      <c r="L1816" s="7">
        <v>0</v>
      </c>
      <c r="M1816" s="5">
        <f>+J1816+K1816</f>
        <v>530</v>
      </c>
      <c r="N1816" s="7">
        <f t="shared" si="129"/>
        <v>53530</v>
      </c>
    </row>
    <row r="1817" spans="1:14" ht="12" customHeight="1">
      <c r="A1817" s="1" t="s">
        <v>2304</v>
      </c>
      <c r="B1817" s="1" t="s">
        <v>2305</v>
      </c>
      <c r="C1817" s="1" t="s">
        <v>2306</v>
      </c>
      <c r="D1817" s="1" t="s">
        <v>2307</v>
      </c>
      <c r="E1817" s="1" t="s">
        <v>8933</v>
      </c>
      <c r="F1817" s="17">
        <v>1</v>
      </c>
      <c r="G1817" s="18" t="s">
        <v>14</v>
      </c>
      <c r="H1817" s="1" t="s">
        <v>2235</v>
      </c>
      <c r="I1817" s="7">
        <v>69690</v>
      </c>
      <c r="J1817" s="7">
        <v>697</v>
      </c>
      <c r="K1817" s="7">
        <v>0</v>
      </c>
      <c r="L1817" s="7">
        <v>0</v>
      </c>
      <c r="M1817" s="7">
        <f>J1817+K1817+L1817</f>
        <v>697</v>
      </c>
      <c r="N1817" s="7">
        <f t="shared" si="129"/>
        <v>70387</v>
      </c>
    </row>
    <row r="1818" spans="1:14" ht="12" customHeight="1">
      <c r="A1818" s="2" t="s">
        <v>7279</v>
      </c>
      <c r="B1818" s="2" t="s">
        <v>7280</v>
      </c>
      <c r="C1818" s="2" t="s">
        <v>7281</v>
      </c>
      <c r="D1818" s="2" t="s">
        <v>7282</v>
      </c>
      <c r="E1818" s="2" t="s">
        <v>6119</v>
      </c>
      <c r="F1818" s="15">
        <v>1</v>
      </c>
      <c r="G1818" s="16" t="s">
        <v>6123</v>
      </c>
      <c r="H1818" s="1" t="s">
        <v>2753</v>
      </c>
      <c r="I1818" s="7">
        <v>23221.9</v>
      </c>
      <c r="J1818" s="7">
        <v>232.22</v>
      </c>
      <c r="K1818" s="7">
        <v>324</v>
      </c>
      <c r="L1818" s="7">
        <v>0</v>
      </c>
      <c r="M1818" s="5">
        <f>+J1818+K1818</f>
        <v>556.22</v>
      </c>
      <c r="N1818" s="7">
        <f t="shared" si="129"/>
        <v>23778.120000000003</v>
      </c>
    </row>
    <row r="1819" spans="1:14" ht="12" customHeight="1">
      <c r="A1819" s="2" t="s">
        <v>6432</v>
      </c>
      <c r="B1819" s="2" t="s">
        <v>1055</v>
      </c>
      <c r="C1819" s="2" t="s">
        <v>6433</v>
      </c>
      <c r="D1819" s="2" t="s">
        <v>6434</v>
      </c>
      <c r="E1819" s="2" t="s">
        <v>6119</v>
      </c>
      <c r="F1819" s="15">
        <v>1</v>
      </c>
      <c r="G1819" s="16" t="s">
        <v>6123</v>
      </c>
      <c r="H1819" s="1" t="s">
        <v>1454</v>
      </c>
      <c r="I1819" s="7">
        <v>28280</v>
      </c>
      <c r="J1819" s="7">
        <v>282.8</v>
      </c>
      <c r="K1819" s="7">
        <v>566</v>
      </c>
      <c r="L1819" s="7">
        <v>0</v>
      </c>
      <c r="M1819" s="5">
        <f>+J1819+K1819</f>
        <v>848.8</v>
      </c>
      <c r="N1819" s="7">
        <f t="shared" si="129"/>
        <v>29128.8</v>
      </c>
    </row>
    <row r="1820" spans="1:14" ht="12" customHeight="1">
      <c r="A1820" s="1" t="s">
        <v>1863</v>
      </c>
      <c r="B1820" s="1" t="s">
        <v>1864</v>
      </c>
      <c r="C1820" s="1" t="s">
        <v>1865</v>
      </c>
      <c r="D1820" s="1" t="s">
        <v>1866</v>
      </c>
      <c r="E1820" s="1" t="s">
        <v>8933</v>
      </c>
      <c r="F1820" s="17">
        <v>0.5</v>
      </c>
      <c r="G1820" s="18" t="s">
        <v>14</v>
      </c>
      <c r="H1820" s="1" t="s">
        <v>1688</v>
      </c>
      <c r="I1820" s="7">
        <v>35350</v>
      </c>
      <c r="J1820" s="7">
        <v>707</v>
      </c>
      <c r="K1820" s="7">
        <v>796</v>
      </c>
      <c r="L1820" s="7">
        <v>1511</v>
      </c>
      <c r="M1820" s="7">
        <f>J1820+K1820+L1820</f>
        <v>3014</v>
      </c>
      <c r="N1820" s="7">
        <f t="shared" si="129"/>
        <v>38364</v>
      </c>
    </row>
    <row r="1821" spans="1:14" ht="12" customHeight="1">
      <c r="A1821" s="1" t="s">
        <v>8685</v>
      </c>
      <c r="B1821" s="1" t="s">
        <v>2614</v>
      </c>
      <c r="C1821" s="1" t="s">
        <v>3378</v>
      </c>
      <c r="D1821" s="1" t="s">
        <v>8159</v>
      </c>
      <c r="E1821" s="2" t="s">
        <v>8934</v>
      </c>
      <c r="F1821" s="17">
        <v>0.5</v>
      </c>
      <c r="G1821" s="18" t="s">
        <v>25</v>
      </c>
      <c r="H1821" s="1" t="s">
        <v>8954</v>
      </c>
      <c r="I1821" s="7">
        <v>87500</v>
      </c>
      <c r="J1821" s="1"/>
      <c r="K1821" s="1"/>
      <c r="L1821" s="1"/>
      <c r="M1821" s="7">
        <f>J1821+K1821+L1821</f>
        <v>0</v>
      </c>
      <c r="N1821" s="7">
        <f>+M1821+I1821</f>
        <v>87500</v>
      </c>
    </row>
    <row r="1822" spans="1:14" ht="12" customHeight="1">
      <c r="A1822" s="1" t="s">
        <v>546</v>
      </c>
      <c r="B1822" s="1" t="s">
        <v>547</v>
      </c>
      <c r="C1822" s="1" t="s">
        <v>548</v>
      </c>
      <c r="D1822" s="1" t="s">
        <v>549</v>
      </c>
      <c r="E1822" s="1" t="s">
        <v>8933</v>
      </c>
      <c r="F1822" s="17">
        <v>1</v>
      </c>
      <c r="G1822" s="18" t="s">
        <v>14</v>
      </c>
      <c r="H1822" s="1" t="s">
        <v>153</v>
      </c>
      <c r="I1822" s="7">
        <v>60600</v>
      </c>
      <c r="J1822" s="7">
        <v>606</v>
      </c>
      <c r="K1822" s="7">
        <v>659</v>
      </c>
      <c r="L1822" s="7">
        <v>0</v>
      </c>
      <c r="M1822" s="7">
        <f>J1822+K1822+L1822</f>
        <v>1265</v>
      </c>
      <c r="N1822" s="7">
        <f>I1822+M1822</f>
        <v>61865</v>
      </c>
    </row>
    <row r="1823" spans="1:14" ht="12" customHeight="1">
      <c r="A1823" s="2" t="s">
        <v>5881</v>
      </c>
      <c r="B1823" s="2" t="s">
        <v>5882</v>
      </c>
      <c r="C1823" s="2" t="s">
        <v>325</v>
      </c>
      <c r="D1823" s="2" t="s">
        <v>5883</v>
      </c>
      <c r="E1823" s="2" t="s">
        <v>3563</v>
      </c>
      <c r="F1823" s="15">
        <v>1</v>
      </c>
      <c r="G1823" s="16" t="s">
        <v>3567</v>
      </c>
      <c r="H1823" s="1" t="s">
        <v>5862</v>
      </c>
      <c r="I1823" s="7">
        <v>34936.16</v>
      </c>
      <c r="J1823" s="7">
        <v>349.36</v>
      </c>
      <c r="K1823" s="7">
        <v>699</v>
      </c>
      <c r="L1823" s="7">
        <v>0</v>
      </c>
      <c r="M1823" s="5">
        <f>+J1823+K1823</f>
        <v>1048.3600000000001</v>
      </c>
      <c r="N1823" s="7">
        <f>I1823+M1823</f>
        <v>35984.520000000004</v>
      </c>
    </row>
    <row r="1824" spans="1:14" ht="12" customHeight="1">
      <c r="A1824" s="2" t="s">
        <v>7397</v>
      </c>
      <c r="B1824" s="2" t="s">
        <v>7398</v>
      </c>
      <c r="C1824" s="2" t="s">
        <v>4478</v>
      </c>
      <c r="D1824" s="2" t="s">
        <v>7399</v>
      </c>
      <c r="E1824" s="2" t="s">
        <v>6119</v>
      </c>
      <c r="F1824" s="15">
        <v>1</v>
      </c>
      <c r="G1824" s="16" t="s">
        <v>6123</v>
      </c>
      <c r="H1824" s="1" t="s">
        <v>2879</v>
      </c>
      <c r="I1824" s="7">
        <v>27369.09</v>
      </c>
      <c r="J1824" s="7">
        <v>273.69</v>
      </c>
      <c r="K1824" s="7">
        <v>547</v>
      </c>
      <c r="L1824" s="7">
        <v>0</v>
      </c>
      <c r="M1824" s="5">
        <f>+J1824+K1824</f>
        <v>820.69</v>
      </c>
      <c r="N1824" s="7">
        <f>I1824+M1824</f>
        <v>28189.78</v>
      </c>
    </row>
    <row r="1825" spans="1:14" ht="12" customHeight="1">
      <c r="A1825" s="1" t="s">
        <v>8871</v>
      </c>
      <c r="B1825" s="1" t="s">
        <v>132</v>
      </c>
      <c r="C1825" s="1" t="s">
        <v>898</v>
      </c>
      <c r="D1825" s="1" t="s">
        <v>8521</v>
      </c>
      <c r="E1825" s="1" t="s">
        <v>3563</v>
      </c>
      <c r="F1825" s="17">
        <v>1</v>
      </c>
      <c r="G1825" s="18" t="s">
        <v>3597</v>
      </c>
      <c r="H1825" s="1" t="s">
        <v>9003</v>
      </c>
      <c r="I1825" s="7">
        <v>191000</v>
      </c>
      <c r="J1825" s="1"/>
      <c r="K1825" s="1"/>
      <c r="L1825" s="1"/>
      <c r="M1825" s="7">
        <f>J1825+K1825+L1825</f>
        <v>0</v>
      </c>
      <c r="N1825" s="7">
        <f>+M1825+I1825</f>
        <v>191000</v>
      </c>
    </row>
    <row r="1826" spans="1:14" ht="12" customHeight="1">
      <c r="A1826" s="2" t="s">
        <v>5461</v>
      </c>
      <c r="B1826" s="2" t="s">
        <v>5458</v>
      </c>
      <c r="C1826" s="2" t="s">
        <v>823</v>
      </c>
      <c r="D1826" s="2" t="s">
        <v>5462</v>
      </c>
      <c r="E1826" s="2" t="s">
        <v>3563</v>
      </c>
      <c r="F1826" s="15">
        <v>1</v>
      </c>
      <c r="G1826" s="16" t="s">
        <v>3567</v>
      </c>
      <c r="H1826" s="1" t="s">
        <v>3526</v>
      </c>
      <c r="I1826" s="7">
        <v>38380</v>
      </c>
      <c r="J1826" s="7">
        <v>383.8</v>
      </c>
      <c r="K1826" s="7">
        <v>766</v>
      </c>
      <c r="L1826" s="7">
        <v>0</v>
      </c>
      <c r="M1826" s="5">
        <f aca="true" t="shared" si="130" ref="M1826:M1840">+J1826+K1826</f>
        <v>1149.8</v>
      </c>
      <c r="N1826" s="7">
        <f aca="true" t="shared" si="131" ref="N1826:N1847">I1826+M1826</f>
        <v>39529.8</v>
      </c>
    </row>
    <row r="1827" spans="1:14" ht="12" customHeight="1">
      <c r="A1827" s="2" t="s">
        <v>890</v>
      </c>
      <c r="B1827" s="2" t="s">
        <v>891</v>
      </c>
      <c r="C1827" s="2" t="s">
        <v>236</v>
      </c>
      <c r="D1827" s="2" t="s">
        <v>892</v>
      </c>
      <c r="E1827" s="2" t="s">
        <v>8934</v>
      </c>
      <c r="F1827" s="15">
        <v>0.8</v>
      </c>
      <c r="G1827" s="16" t="s">
        <v>25</v>
      </c>
      <c r="H1827" s="1" t="s">
        <v>863</v>
      </c>
      <c r="I1827" s="7">
        <v>100000</v>
      </c>
      <c r="J1827" s="7">
        <v>1000</v>
      </c>
      <c r="K1827" s="7">
        <v>0</v>
      </c>
      <c r="L1827" s="7">
        <v>0</v>
      </c>
      <c r="M1827" s="5">
        <f t="shared" si="130"/>
        <v>1000</v>
      </c>
      <c r="N1827" s="7">
        <f t="shared" si="131"/>
        <v>101000</v>
      </c>
    </row>
    <row r="1828" spans="1:14" ht="12" customHeight="1">
      <c r="A1828" s="2" t="s">
        <v>6336</v>
      </c>
      <c r="B1828" s="2" t="s">
        <v>6337</v>
      </c>
      <c r="C1828" s="2" t="s">
        <v>3015</v>
      </c>
      <c r="D1828" s="2" t="s">
        <v>6338</v>
      </c>
      <c r="E1828" s="2" t="s">
        <v>6119</v>
      </c>
      <c r="F1828" s="15">
        <v>0.75</v>
      </c>
      <c r="G1828" s="16" t="s">
        <v>6123</v>
      </c>
      <c r="H1828" s="1" t="s">
        <v>26</v>
      </c>
      <c r="I1828" s="7">
        <v>18110.01</v>
      </c>
      <c r="J1828" s="7">
        <v>181.1</v>
      </c>
      <c r="K1828" s="7">
        <v>181</v>
      </c>
      <c r="L1828" s="7">
        <v>0</v>
      </c>
      <c r="M1828" s="5">
        <f t="shared" si="130"/>
        <v>362.1</v>
      </c>
      <c r="N1828" s="7">
        <f t="shared" si="131"/>
        <v>18472.109999999997</v>
      </c>
    </row>
    <row r="1829" spans="1:14" ht="12" customHeight="1">
      <c r="A1829" s="2" t="s">
        <v>4841</v>
      </c>
      <c r="B1829" s="2" t="s">
        <v>2359</v>
      </c>
      <c r="C1829" s="2" t="s">
        <v>4842</v>
      </c>
      <c r="D1829" s="2" t="s">
        <v>4843</v>
      </c>
      <c r="E1829" s="2" t="s">
        <v>3563</v>
      </c>
      <c r="F1829" s="15">
        <v>1</v>
      </c>
      <c r="G1829" s="16" t="s">
        <v>3567</v>
      </c>
      <c r="H1829" s="1" t="s">
        <v>2879</v>
      </c>
      <c r="I1829" s="7">
        <v>55550.01</v>
      </c>
      <c r="J1829" s="7">
        <v>555.5</v>
      </c>
      <c r="K1829" s="7">
        <v>1111</v>
      </c>
      <c r="L1829" s="7">
        <v>0</v>
      </c>
      <c r="M1829" s="5">
        <f t="shared" si="130"/>
        <v>1666.5</v>
      </c>
      <c r="N1829" s="7">
        <f t="shared" si="131"/>
        <v>57216.51</v>
      </c>
    </row>
    <row r="1830" spans="1:14" ht="12" customHeight="1">
      <c r="A1830" s="2" t="s">
        <v>871</v>
      </c>
      <c r="B1830" s="2" t="s">
        <v>872</v>
      </c>
      <c r="C1830" s="2" t="s">
        <v>473</v>
      </c>
      <c r="D1830" s="2" t="s">
        <v>873</v>
      </c>
      <c r="E1830" s="2" t="s">
        <v>8934</v>
      </c>
      <c r="F1830" s="15">
        <v>0.8</v>
      </c>
      <c r="G1830" s="16" t="s">
        <v>25</v>
      </c>
      <c r="H1830" s="1" t="s">
        <v>863</v>
      </c>
      <c r="I1830" s="7">
        <v>100000</v>
      </c>
      <c r="J1830" s="7">
        <v>1000</v>
      </c>
      <c r="K1830" s="7">
        <v>0</v>
      </c>
      <c r="L1830" s="7">
        <v>0</v>
      </c>
      <c r="M1830" s="5">
        <f t="shared" si="130"/>
        <v>1000</v>
      </c>
      <c r="N1830" s="7">
        <f t="shared" si="131"/>
        <v>101000</v>
      </c>
    </row>
    <row r="1831" spans="1:14" ht="12" customHeight="1">
      <c r="A1831" s="2" t="s">
        <v>3732</v>
      </c>
      <c r="B1831" s="2" t="s">
        <v>3733</v>
      </c>
      <c r="C1831" s="2" t="s">
        <v>1598</v>
      </c>
      <c r="D1831" s="2" t="s">
        <v>3734</v>
      </c>
      <c r="E1831" s="2" t="s">
        <v>3563</v>
      </c>
      <c r="F1831" s="15">
        <v>1</v>
      </c>
      <c r="G1831" s="16" t="s">
        <v>3567</v>
      </c>
      <c r="H1831" s="1" t="s">
        <v>863</v>
      </c>
      <c r="I1831" s="7">
        <v>36000</v>
      </c>
      <c r="J1831" s="7">
        <v>360</v>
      </c>
      <c r="K1831" s="7">
        <v>720</v>
      </c>
      <c r="L1831" s="7">
        <v>0</v>
      </c>
      <c r="M1831" s="5">
        <f t="shared" si="130"/>
        <v>1080</v>
      </c>
      <c r="N1831" s="7">
        <f t="shared" si="131"/>
        <v>37080</v>
      </c>
    </row>
    <row r="1832" spans="1:14" ht="12" customHeight="1">
      <c r="A1832" s="2" t="s">
        <v>6025</v>
      </c>
      <c r="B1832" s="2" t="s">
        <v>1369</v>
      </c>
      <c r="C1832" s="2" t="s">
        <v>236</v>
      </c>
      <c r="D1832" s="2" t="s">
        <v>6026</v>
      </c>
      <c r="E1832" s="2" t="s">
        <v>3563</v>
      </c>
      <c r="F1832" s="15">
        <v>1</v>
      </c>
      <c r="G1832" s="16" t="s">
        <v>3567</v>
      </c>
      <c r="H1832" s="1" t="s">
        <v>5862</v>
      </c>
      <c r="I1832" s="7">
        <v>64135</v>
      </c>
      <c r="J1832" s="7">
        <v>641.35</v>
      </c>
      <c r="K1832" s="7">
        <v>0</v>
      </c>
      <c r="L1832" s="7">
        <v>0</v>
      </c>
      <c r="M1832" s="5">
        <f t="shared" si="130"/>
        <v>641.35</v>
      </c>
      <c r="N1832" s="7">
        <f t="shared" si="131"/>
        <v>64776.35</v>
      </c>
    </row>
    <row r="1833" spans="1:14" ht="12" customHeight="1">
      <c r="A1833" s="2" t="s">
        <v>6043</v>
      </c>
      <c r="B1833" s="2" t="s">
        <v>6044</v>
      </c>
      <c r="C1833" s="2" t="s">
        <v>2848</v>
      </c>
      <c r="D1833" s="2" t="s">
        <v>6045</v>
      </c>
      <c r="E1833" s="2" t="s">
        <v>3563</v>
      </c>
      <c r="F1833" s="15">
        <v>1</v>
      </c>
      <c r="G1833" s="16" t="s">
        <v>3567</v>
      </c>
      <c r="H1833" s="1" t="s">
        <v>5862</v>
      </c>
      <c r="I1833" s="7">
        <v>46500</v>
      </c>
      <c r="J1833" s="7">
        <v>465</v>
      </c>
      <c r="K1833" s="7">
        <v>465</v>
      </c>
      <c r="L1833" s="7">
        <v>0</v>
      </c>
      <c r="M1833" s="5">
        <f t="shared" si="130"/>
        <v>930</v>
      </c>
      <c r="N1833" s="7">
        <f t="shared" si="131"/>
        <v>47430</v>
      </c>
    </row>
    <row r="1834" spans="1:14" ht="12" customHeight="1">
      <c r="A1834" s="2" t="s">
        <v>5637</v>
      </c>
      <c r="B1834" s="2" t="s">
        <v>5638</v>
      </c>
      <c r="C1834" s="2" t="s">
        <v>708</v>
      </c>
      <c r="D1834" s="2" t="s">
        <v>5639</v>
      </c>
      <c r="E1834" s="2" t="s">
        <v>3563</v>
      </c>
      <c r="F1834" s="15">
        <v>1</v>
      </c>
      <c r="G1834" s="16" t="s">
        <v>3567</v>
      </c>
      <c r="H1834" s="1" t="s">
        <v>3526</v>
      </c>
      <c r="I1834" s="7">
        <v>45000</v>
      </c>
      <c r="J1834" s="7">
        <v>450</v>
      </c>
      <c r="K1834" s="7">
        <v>900</v>
      </c>
      <c r="L1834" s="7">
        <v>0</v>
      </c>
      <c r="M1834" s="5">
        <f t="shared" si="130"/>
        <v>1350</v>
      </c>
      <c r="N1834" s="7">
        <f t="shared" si="131"/>
        <v>46350</v>
      </c>
    </row>
    <row r="1835" spans="1:14" ht="12" customHeight="1">
      <c r="A1835" s="2" t="s">
        <v>7721</v>
      </c>
      <c r="B1835" s="2" t="s">
        <v>7722</v>
      </c>
      <c r="C1835" s="2" t="s">
        <v>7723</v>
      </c>
      <c r="D1835" s="2" t="s">
        <v>7724</v>
      </c>
      <c r="E1835" s="2" t="s">
        <v>6119</v>
      </c>
      <c r="F1835" s="15">
        <v>1</v>
      </c>
      <c r="G1835" s="16" t="s">
        <v>6123</v>
      </c>
      <c r="H1835" s="1" t="s">
        <v>3526</v>
      </c>
      <c r="I1835" s="7">
        <v>35350</v>
      </c>
      <c r="J1835" s="7">
        <v>353.5</v>
      </c>
      <c r="K1835" s="7">
        <v>707</v>
      </c>
      <c r="L1835" s="7">
        <v>0</v>
      </c>
      <c r="M1835" s="5">
        <f t="shared" si="130"/>
        <v>1060.5</v>
      </c>
      <c r="N1835" s="7">
        <f t="shared" si="131"/>
        <v>36410.5</v>
      </c>
    </row>
    <row r="1836" spans="1:14" ht="12" customHeight="1">
      <c r="A1836" s="2" t="s">
        <v>5853</v>
      </c>
      <c r="B1836" s="2" t="s">
        <v>5854</v>
      </c>
      <c r="C1836" s="2" t="s">
        <v>42</v>
      </c>
      <c r="D1836" s="2" t="s">
        <v>5855</v>
      </c>
      <c r="E1836" s="2" t="s">
        <v>3563</v>
      </c>
      <c r="F1836" s="15">
        <v>1</v>
      </c>
      <c r="G1836" s="16" t="s">
        <v>3567</v>
      </c>
      <c r="H1836" s="1" t="s">
        <v>5826</v>
      </c>
      <c r="I1836" s="7">
        <v>119180</v>
      </c>
      <c r="J1836" s="7">
        <v>1191.8</v>
      </c>
      <c r="K1836" s="7">
        <v>4182</v>
      </c>
      <c r="L1836" s="7">
        <v>0</v>
      </c>
      <c r="M1836" s="5">
        <f t="shared" si="130"/>
        <v>5373.8</v>
      </c>
      <c r="N1836" s="7">
        <f t="shared" si="131"/>
        <v>124553.8</v>
      </c>
    </row>
    <row r="1837" spans="1:14" ht="12" customHeight="1">
      <c r="A1837" s="2" t="s">
        <v>7352</v>
      </c>
      <c r="B1837" s="2" t="s">
        <v>7353</v>
      </c>
      <c r="C1837" s="2" t="s">
        <v>1901</v>
      </c>
      <c r="D1837" s="2" t="s">
        <v>7354</v>
      </c>
      <c r="E1837" s="2" t="s">
        <v>6119</v>
      </c>
      <c r="F1837" s="15">
        <v>1</v>
      </c>
      <c r="G1837" s="16" t="s">
        <v>6123</v>
      </c>
      <c r="H1837" s="1" t="s">
        <v>2753</v>
      </c>
      <c r="I1837" s="7">
        <v>23555.53</v>
      </c>
      <c r="J1837" s="7">
        <v>235.56</v>
      </c>
      <c r="K1837" s="7">
        <v>563</v>
      </c>
      <c r="L1837" s="7">
        <v>0</v>
      </c>
      <c r="M1837" s="5">
        <f t="shared" si="130"/>
        <v>798.56</v>
      </c>
      <c r="N1837" s="7">
        <f t="shared" si="131"/>
        <v>24354.09</v>
      </c>
    </row>
    <row r="1838" spans="1:14" ht="12" customHeight="1">
      <c r="A1838" s="2" t="s">
        <v>6547</v>
      </c>
      <c r="B1838" s="2" t="s">
        <v>6548</v>
      </c>
      <c r="C1838" s="2" t="s">
        <v>6549</v>
      </c>
      <c r="D1838" s="2" t="s">
        <v>6550</v>
      </c>
      <c r="E1838" s="2" t="s">
        <v>6119</v>
      </c>
      <c r="F1838" s="15">
        <v>1</v>
      </c>
      <c r="G1838" s="16" t="s">
        <v>6123</v>
      </c>
      <c r="H1838" s="1" t="s">
        <v>1697</v>
      </c>
      <c r="I1838" s="7">
        <v>22826</v>
      </c>
      <c r="J1838" s="7">
        <v>228.26</v>
      </c>
      <c r="K1838" s="7">
        <v>526</v>
      </c>
      <c r="L1838" s="7">
        <v>0</v>
      </c>
      <c r="M1838" s="5">
        <f t="shared" si="130"/>
        <v>754.26</v>
      </c>
      <c r="N1838" s="7">
        <f t="shared" si="131"/>
        <v>23580.26</v>
      </c>
    </row>
    <row r="1839" spans="1:14" ht="12" customHeight="1">
      <c r="A1839" s="2" t="s">
        <v>3858</v>
      </c>
      <c r="B1839" s="2" t="s">
        <v>3859</v>
      </c>
      <c r="C1839" s="2" t="s">
        <v>376</v>
      </c>
      <c r="D1839" s="2" t="s">
        <v>3860</v>
      </c>
      <c r="E1839" s="2" t="s">
        <v>3563</v>
      </c>
      <c r="F1839" s="15">
        <v>1</v>
      </c>
      <c r="G1839" s="16" t="s">
        <v>3567</v>
      </c>
      <c r="H1839" s="1" t="s">
        <v>1034</v>
      </c>
      <c r="I1839" s="7">
        <v>47510.4</v>
      </c>
      <c r="J1839" s="7">
        <v>475.1</v>
      </c>
      <c r="K1839" s="7">
        <v>475</v>
      </c>
      <c r="L1839" s="7">
        <v>0</v>
      </c>
      <c r="M1839" s="5">
        <f t="shared" si="130"/>
        <v>950.1</v>
      </c>
      <c r="N1839" s="7">
        <f t="shared" si="131"/>
        <v>48460.5</v>
      </c>
    </row>
    <row r="1840" spans="1:14" ht="12" customHeight="1">
      <c r="A1840" s="2" t="s">
        <v>7371</v>
      </c>
      <c r="B1840" s="2" t="s">
        <v>7372</v>
      </c>
      <c r="C1840" s="2" t="s">
        <v>1466</v>
      </c>
      <c r="D1840" s="2" t="s">
        <v>7373</v>
      </c>
      <c r="E1840" s="2" t="s">
        <v>6119</v>
      </c>
      <c r="F1840" s="15">
        <v>1</v>
      </c>
      <c r="G1840" s="16" t="s">
        <v>6123</v>
      </c>
      <c r="H1840" s="1" t="s">
        <v>2879</v>
      </c>
      <c r="I1840" s="7">
        <v>27270</v>
      </c>
      <c r="J1840" s="7">
        <v>272.7</v>
      </c>
      <c r="K1840" s="7">
        <v>273</v>
      </c>
      <c r="L1840" s="7">
        <v>0</v>
      </c>
      <c r="M1840" s="5">
        <f t="shared" si="130"/>
        <v>545.7</v>
      </c>
      <c r="N1840" s="7">
        <f t="shared" si="131"/>
        <v>27815.7</v>
      </c>
    </row>
    <row r="1841" spans="1:14" ht="12" customHeight="1">
      <c r="A1841" s="1" t="s">
        <v>2375</v>
      </c>
      <c r="B1841" s="1" t="s">
        <v>2376</v>
      </c>
      <c r="C1841" s="1" t="s">
        <v>2377</v>
      </c>
      <c r="D1841" s="1" t="s">
        <v>2378</v>
      </c>
      <c r="E1841" s="1" t="s">
        <v>8933</v>
      </c>
      <c r="F1841" s="17">
        <v>1</v>
      </c>
      <c r="G1841" s="18" t="s">
        <v>14</v>
      </c>
      <c r="H1841" s="1" t="s">
        <v>2261</v>
      </c>
      <c r="I1841" s="7">
        <v>70700</v>
      </c>
      <c r="J1841" s="7">
        <v>707</v>
      </c>
      <c r="K1841" s="7">
        <v>819</v>
      </c>
      <c r="L1841" s="7">
        <v>362</v>
      </c>
      <c r="M1841" s="7">
        <f>J1841+K1841+L1841</f>
        <v>1888</v>
      </c>
      <c r="N1841" s="7">
        <f t="shared" si="131"/>
        <v>72588</v>
      </c>
    </row>
    <row r="1842" spans="1:14" ht="12" customHeight="1">
      <c r="A1842" s="1" t="s">
        <v>589</v>
      </c>
      <c r="B1842" s="1" t="s">
        <v>590</v>
      </c>
      <c r="C1842" s="1" t="s">
        <v>591</v>
      </c>
      <c r="D1842" s="1" t="s">
        <v>592</v>
      </c>
      <c r="E1842" s="1" t="s">
        <v>8933</v>
      </c>
      <c r="F1842" s="17">
        <v>1</v>
      </c>
      <c r="G1842" s="18" t="s">
        <v>14</v>
      </c>
      <c r="H1842" s="1" t="s">
        <v>153</v>
      </c>
      <c r="I1842" s="7">
        <v>46965</v>
      </c>
      <c r="J1842" s="7">
        <v>470</v>
      </c>
      <c r="K1842" s="7">
        <v>523</v>
      </c>
      <c r="L1842" s="7">
        <v>0</v>
      </c>
      <c r="M1842" s="7">
        <f>J1842+K1842+L1842</f>
        <v>993</v>
      </c>
      <c r="N1842" s="7">
        <f t="shared" si="131"/>
        <v>47958</v>
      </c>
    </row>
    <row r="1843" spans="1:14" ht="12" customHeight="1">
      <c r="A1843" s="2" t="s">
        <v>5875</v>
      </c>
      <c r="B1843" s="2" t="s">
        <v>5876</v>
      </c>
      <c r="C1843" s="2" t="s">
        <v>180</v>
      </c>
      <c r="D1843" s="2" t="s">
        <v>5877</v>
      </c>
      <c r="E1843" s="2" t="s">
        <v>3563</v>
      </c>
      <c r="F1843" s="15">
        <v>1</v>
      </c>
      <c r="G1843" s="16" t="s">
        <v>3567</v>
      </c>
      <c r="H1843" s="1" t="s">
        <v>5862</v>
      </c>
      <c r="I1843" s="7">
        <v>46450</v>
      </c>
      <c r="J1843" s="7">
        <v>464.5</v>
      </c>
      <c r="K1843" s="7">
        <v>0</v>
      </c>
      <c r="L1843" s="7">
        <v>0</v>
      </c>
      <c r="M1843" s="5">
        <f>+J1843+K1843</f>
        <v>464.5</v>
      </c>
      <c r="N1843" s="7">
        <f t="shared" si="131"/>
        <v>46914.5</v>
      </c>
    </row>
    <row r="1844" spans="1:14" ht="12" customHeight="1">
      <c r="A1844" s="2" t="s">
        <v>5073</v>
      </c>
      <c r="B1844" s="2" t="s">
        <v>5074</v>
      </c>
      <c r="C1844" s="2" t="s">
        <v>5075</v>
      </c>
      <c r="D1844" s="2" t="s">
        <v>5076</v>
      </c>
      <c r="E1844" s="2" t="s">
        <v>3563</v>
      </c>
      <c r="F1844" s="15">
        <v>1</v>
      </c>
      <c r="G1844" s="16" t="s">
        <v>3567</v>
      </c>
      <c r="H1844" s="1" t="s">
        <v>3020</v>
      </c>
      <c r="I1844" s="7">
        <v>42925.01</v>
      </c>
      <c r="J1844" s="7">
        <v>429.25</v>
      </c>
      <c r="K1844" s="7">
        <v>0</v>
      </c>
      <c r="L1844" s="7">
        <v>0</v>
      </c>
      <c r="M1844" s="5">
        <f>+J1844+K1844</f>
        <v>429.25</v>
      </c>
      <c r="N1844" s="7">
        <f t="shared" si="131"/>
        <v>43354.26</v>
      </c>
    </row>
    <row r="1845" spans="1:14" ht="12" customHeight="1">
      <c r="A1845" s="2" t="s">
        <v>4289</v>
      </c>
      <c r="B1845" s="2" t="s">
        <v>2420</v>
      </c>
      <c r="C1845" s="2" t="s">
        <v>4290</v>
      </c>
      <c r="D1845" s="2" t="s">
        <v>4291</v>
      </c>
      <c r="E1845" s="2" t="s">
        <v>3563</v>
      </c>
      <c r="F1845" s="15">
        <v>1</v>
      </c>
      <c r="G1845" s="16" t="s">
        <v>3567</v>
      </c>
      <c r="H1845" s="1" t="s">
        <v>2278</v>
      </c>
      <c r="I1845" s="7">
        <v>91026.12</v>
      </c>
      <c r="J1845" s="7">
        <v>910.26</v>
      </c>
      <c r="K1845" s="7">
        <v>2796</v>
      </c>
      <c r="L1845" s="7">
        <v>0</v>
      </c>
      <c r="M1845" s="5">
        <f>+J1845+K1845</f>
        <v>3706.26</v>
      </c>
      <c r="N1845" s="7">
        <f t="shared" si="131"/>
        <v>94732.37999999999</v>
      </c>
    </row>
    <row r="1846" spans="1:14" ht="12" customHeight="1">
      <c r="A1846" s="1" t="s">
        <v>1882</v>
      </c>
      <c r="B1846" s="1" t="s">
        <v>1883</v>
      </c>
      <c r="C1846" s="1" t="s">
        <v>1884</v>
      </c>
      <c r="D1846" s="1" t="s">
        <v>1885</v>
      </c>
      <c r="E1846" s="1" t="s">
        <v>8933</v>
      </c>
      <c r="F1846" s="17">
        <v>1</v>
      </c>
      <c r="G1846" s="18" t="s">
        <v>1706</v>
      </c>
      <c r="H1846" s="1" t="s">
        <v>1707</v>
      </c>
      <c r="I1846" s="7">
        <v>49995</v>
      </c>
      <c r="J1846" s="7">
        <v>500</v>
      </c>
      <c r="K1846" s="7">
        <v>913</v>
      </c>
      <c r="L1846" s="7">
        <v>0</v>
      </c>
      <c r="M1846" s="7">
        <f>J1846+K1846+L1846</f>
        <v>1413</v>
      </c>
      <c r="N1846" s="7">
        <f t="shared" si="131"/>
        <v>51408</v>
      </c>
    </row>
    <row r="1847" spans="1:14" ht="12" customHeight="1">
      <c r="A1847" s="2" t="s">
        <v>4093</v>
      </c>
      <c r="B1847" s="2" t="s">
        <v>72</v>
      </c>
      <c r="C1847" s="2" t="s">
        <v>647</v>
      </c>
      <c r="D1847" s="2" t="s">
        <v>4094</v>
      </c>
      <c r="E1847" s="2" t="s">
        <v>3563</v>
      </c>
      <c r="F1847" s="15">
        <v>1</v>
      </c>
      <c r="G1847" s="16" t="s">
        <v>3567</v>
      </c>
      <c r="H1847" s="1" t="s">
        <v>1697</v>
      </c>
      <c r="I1847" s="7">
        <v>72500</v>
      </c>
      <c r="J1847" s="7">
        <v>725</v>
      </c>
      <c r="K1847" s="7">
        <v>1450</v>
      </c>
      <c r="L1847" s="7">
        <v>0</v>
      </c>
      <c r="M1847" s="5">
        <f>+J1847+K1847</f>
        <v>2175</v>
      </c>
      <c r="N1847" s="7">
        <f t="shared" si="131"/>
        <v>74675</v>
      </c>
    </row>
    <row r="1848" spans="1:14" ht="12" customHeight="1">
      <c r="A1848" s="1" t="s">
        <v>8863</v>
      </c>
      <c r="B1848" s="1" t="s">
        <v>8506</v>
      </c>
      <c r="C1848" s="1" t="s">
        <v>8507</v>
      </c>
      <c r="D1848" s="1" t="s">
        <v>8505</v>
      </c>
      <c r="E1848" s="2" t="s">
        <v>6119</v>
      </c>
      <c r="F1848" s="17">
        <v>1</v>
      </c>
      <c r="G1848" s="18" t="s">
        <v>8215</v>
      </c>
      <c r="H1848" s="1" t="s">
        <v>9004</v>
      </c>
      <c r="I1848" s="7">
        <v>44546</v>
      </c>
      <c r="J1848" s="1"/>
      <c r="K1848" s="1"/>
      <c r="L1848" s="1"/>
      <c r="M1848" s="7">
        <f>J1848+K1848+L1848</f>
        <v>0</v>
      </c>
      <c r="N1848" s="7">
        <f>+M1848+I1848</f>
        <v>44546</v>
      </c>
    </row>
    <row r="1849" spans="1:14" ht="12" customHeight="1">
      <c r="A1849" s="2" t="s">
        <v>4852</v>
      </c>
      <c r="B1849" s="2" t="s">
        <v>590</v>
      </c>
      <c r="C1849" s="2" t="s">
        <v>3879</v>
      </c>
      <c r="D1849" s="2" t="s">
        <v>4853</v>
      </c>
      <c r="E1849" s="2" t="s">
        <v>3563</v>
      </c>
      <c r="F1849" s="15">
        <v>1</v>
      </c>
      <c r="G1849" s="16" t="s">
        <v>3567</v>
      </c>
      <c r="H1849" s="1" t="s">
        <v>2879</v>
      </c>
      <c r="I1849" s="7">
        <v>42420</v>
      </c>
      <c r="J1849" s="7">
        <v>424.2</v>
      </c>
      <c r="K1849" s="7">
        <v>848</v>
      </c>
      <c r="L1849" s="7">
        <v>0</v>
      </c>
      <c r="M1849" s="5">
        <f>+J1849+K1849</f>
        <v>1272.2</v>
      </c>
      <c r="N1849" s="7">
        <f>I1849+M1849</f>
        <v>43692.2</v>
      </c>
    </row>
    <row r="1850" spans="1:14" ht="12" customHeight="1">
      <c r="A1850" s="2" t="s">
        <v>3601</v>
      </c>
      <c r="B1850" s="2" t="s">
        <v>3602</v>
      </c>
      <c r="C1850" s="2" t="s">
        <v>1565</v>
      </c>
      <c r="D1850" s="2" t="s">
        <v>3603</v>
      </c>
      <c r="E1850" s="2" t="s">
        <v>3563</v>
      </c>
      <c r="F1850" s="15">
        <v>1</v>
      </c>
      <c r="G1850" s="16" t="s">
        <v>3567</v>
      </c>
      <c r="H1850" s="1" t="s">
        <v>3568</v>
      </c>
      <c r="I1850" s="7">
        <v>58580</v>
      </c>
      <c r="J1850" s="7">
        <v>585.8</v>
      </c>
      <c r="K1850" s="7">
        <v>0</v>
      </c>
      <c r="L1850" s="7">
        <v>0</v>
      </c>
      <c r="M1850" s="5">
        <f>+J1850+K1850</f>
        <v>585.8</v>
      </c>
      <c r="N1850" s="7">
        <f>I1850+M1850</f>
        <v>59165.8</v>
      </c>
    </row>
    <row r="1851" spans="1:14" ht="12" customHeight="1">
      <c r="A1851" s="2" t="s">
        <v>5567</v>
      </c>
      <c r="B1851" s="2" t="s">
        <v>5568</v>
      </c>
      <c r="C1851" s="2" t="s">
        <v>5569</v>
      </c>
      <c r="D1851" s="2" t="s">
        <v>5570</v>
      </c>
      <c r="E1851" s="2" t="s">
        <v>3563</v>
      </c>
      <c r="F1851" s="15">
        <v>1</v>
      </c>
      <c r="G1851" s="16" t="s">
        <v>3567</v>
      </c>
      <c r="H1851" s="1" t="s">
        <v>3526</v>
      </c>
      <c r="I1851" s="7">
        <v>55000</v>
      </c>
      <c r="J1851" s="7">
        <v>550</v>
      </c>
      <c r="K1851" s="7">
        <v>1100</v>
      </c>
      <c r="L1851" s="7">
        <v>0</v>
      </c>
      <c r="M1851" s="5">
        <f>+J1851+K1851</f>
        <v>1650</v>
      </c>
      <c r="N1851" s="7">
        <f>I1851+M1851</f>
        <v>56650</v>
      </c>
    </row>
    <row r="1852" spans="1:14" ht="12" customHeight="1">
      <c r="A1852" s="1" t="s">
        <v>8917</v>
      </c>
      <c r="B1852" s="1" t="s">
        <v>8611</v>
      </c>
      <c r="C1852" s="1" t="s">
        <v>8612</v>
      </c>
      <c r="D1852" s="1" t="s">
        <v>8610</v>
      </c>
      <c r="E1852" s="2" t="s">
        <v>6119</v>
      </c>
      <c r="F1852" s="17">
        <v>1</v>
      </c>
      <c r="G1852" s="18" t="s">
        <v>8215</v>
      </c>
      <c r="H1852" s="1" t="s">
        <v>9004</v>
      </c>
      <c r="I1852" s="7">
        <v>40839</v>
      </c>
      <c r="J1852" s="1"/>
      <c r="K1852" s="1"/>
      <c r="L1852" s="1"/>
      <c r="M1852" s="7">
        <f>J1852+K1852+L1852</f>
        <v>0</v>
      </c>
      <c r="N1852" s="7">
        <f>+M1852+I1852</f>
        <v>40839</v>
      </c>
    </row>
    <row r="1853" spans="1:14" ht="12" customHeight="1">
      <c r="A1853" s="2" t="s">
        <v>5220</v>
      </c>
      <c r="B1853" s="2" t="s">
        <v>5221</v>
      </c>
      <c r="C1853" s="2" t="s">
        <v>2541</v>
      </c>
      <c r="D1853" s="2" t="s">
        <v>5222</v>
      </c>
      <c r="E1853" s="2" t="s">
        <v>3563</v>
      </c>
      <c r="F1853" s="15">
        <v>1</v>
      </c>
      <c r="G1853" s="16" t="s">
        <v>3567</v>
      </c>
      <c r="H1853" s="1" t="s">
        <v>3079</v>
      </c>
      <c r="I1853" s="7">
        <v>44440</v>
      </c>
      <c r="J1853" s="7">
        <v>444.4</v>
      </c>
      <c r="K1853" s="7">
        <v>1019</v>
      </c>
      <c r="L1853" s="7">
        <v>0</v>
      </c>
      <c r="M1853" s="5">
        <f>+J1853+K1853</f>
        <v>1463.4</v>
      </c>
      <c r="N1853" s="7">
        <f aca="true" t="shared" si="132" ref="N1853:N1860">I1853+M1853</f>
        <v>45903.4</v>
      </c>
    </row>
    <row r="1854" spans="1:14" ht="12" customHeight="1">
      <c r="A1854" s="2" t="s">
        <v>5193</v>
      </c>
      <c r="B1854" s="2" t="s">
        <v>571</v>
      </c>
      <c r="C1854" s="2" t="s">
        <v>1412</v>
      </c>
      <c r="D1854" s="2" t="s">
        <v>5194</v>
      </c>
      <c r="E1854" s="2" t="s">
        <v>3563</v>
      </c>
      <c r="F1854" s="15">
        <v>1</v>
      </c>
      <c r="G1854" s="16" t="s">
        <v>3567</v>
      </c>
      <c r="H1854" s="1" t="s">
        <v>3047</v>
      </c>
      <c r="I1854" s="7">
        <v>121200</v>
      </c>
      <c r="J1854" s="7">
        <v>1212</v>
      </c>
      <c r="K1854" s="7">
        <v>1212</v>
      </c>
      <c r="L1854" s="7">
        <v>0</v>
      </c>
      <c r="M1854" s="5">
        <f>+J1854+K1854</f>
        <v>2424</v>
      </c>
      <c r="N1854" s="7">
        <f t="shared" si="132"/>
        <v>123624</v>
      </c>
    </row>
    <row r="1855" spans="1:14" ht="12" customHeight="1">
      <c r="A1855" s="2" t="s">
        <v>5982</v>
      </c>
      <c r="B1855" s="2" t="s">
        <v>5983</v>
      </c>
      <c r="C1855" s="2" t="s">
        <v>552</v>
      </c>
      <c r="D1855" s="2" t="s">
        <v>5984</v>
      </c>
      <c r="E1855" s="2" t="s">
        <v>3563</v>
      </c>
      <c r="F1855" s="15">
        <v>1</v>
      </c>
      <c r="G1855" s="16" t="s">
        <v>3567</v>
      </c>
      <c r="H1855" s="1" t="s">
        <v>5862</v>
      </c>
      <c r="I1855" s="7">
        <v>42855.47</v>
      </c>
      <c r="J1855" s="7">
        <v>428.54</v>
      </c>
      <c r="K1855" s="7">
        <v>429</v>
      </c>
      <c r="L1855" s="7">
        <v>0</v>
      </c>
      <c r="M1855" s="5">
        <f>+J1855+K1855</f>
        <v>857.54</v>
      </c>
      <c r="N1855" s="7">
        <f t="shared" si="132"/>
        <v>43713.01</v>
      </c>
    </row>
    <row r="1856" spans="1:14" ht="12" customHeight="1">
      <c r="A1856" s="1" t="s">
        <v>1331</v>
      </c>
      <c r="B1856" s="1" t="s">
        <v>1332</v>
      </c>
      <c r="C1856" s="1" t="s">
        <v>902</v>
      </c>
      <c r="D1856" s="1" t="s">
        <v>1333</v>
      </c>
      <c r="E1856" s="1" t="s">
        <v>8933</v>
      </c>
      <c r="F1856" s="17">
        <v>1</v>
      </c>
      <c r="G1856" s="18" t="s">
        <v>300</v>
      </c>
      <c r="H1856" s="1" t="s">
        <v>1197</v>
      </c>
      <c r="I1856" s="7">
        <v>125000</v>
      </c>
      <c r="J1856" s="7">
        <v>1050</v>
      </c>
      <c r="K1856" s="7">
        <v>1174</v>
      </c>
      <c r="L1856" s="7">
        <v>0</v>
      </c>
      <c r="M1856" s="7">
        <f>J1856+K1856+L1856</f>
        <v>2224</v>
      </c>
      <c r="N1856" s="7">
        <f t="shared" si="132"/>
        <v>127224</v>
      </c>
    </row>
    <row r="1857" spans="1:14" ht="12" customHeight="1">
      <c r="A1857" s="2" t="s">
        <v>4458</v>
      </c>
      <c r="B1857" s="2" t="s">
        <v>4459</v>
      </c>
      <c r="C1857" s="2" t="s">
        <v>4460</v>
      </c>
      <c r="D1857" s="2" t="s">
        <v>4461</v>
      </c>
      <c r="E1857" s="2" t="s">
        <v>3563</v>
      </c>
      <c r="F1857" s="15">
        <v>1</v>
      </c>
      <c r="G1857" s="16" t="s">
        <v>3567</v>
      </c>
      <c r="H1857" s="1" t="s">
        <v>4334</v>
      </c>
      <c r="I1857" s="7">
        <v>43000</v>
      </c>
      <c r="J1857" s="7">
        <v>430</v>
      </c>
      <c r="K1857" s="7">
        <v>430</v>
      </c>
      <c r="L1857" s="7">
        <v>0</v>
      </c>
      <c r="M1857" s="5">
        <f>+J1857+K1857</f>
        <v>860</v>
      </c>
      <c r="N1857" s="7">
        <f t="shared" si="132"/>
        <v>43860</v>
      </c>
    </row>
    <row r="1858" spans="1:14" ht="12" customHeight="1">
      <c r="A1858" s="1" t="s">
        <v>2517</v>
      </c>
      <c r="B1858" s="1" t="s">
        <v>2518</v>
      </c>
      <c r="C1858" s="1" t="s">
        <v>2519</v>
      </c>
      <c r="D1858" s="1" t="s">
        <v>2520</v>
      </c>
      <c r="E1858" s="1" t="s">
        <v>8933</v>
      </c>
      <c r="F1858" s="17">
        <v>1</v>
      </c>
      <c r="G1858" s="18" t="s">
        <v>14</v>
      </c>
      <c r="H1858" s="1" t="s">
        <v>2235</v>
      </c>
      <c r="I1858" s="7">
        <v>82568</v>
      </c>
      <c r="J1858" s="7">
        <v>758</v>
      </c>
      <c r="K1858" s="7">
        <v>878</v>
      </c>
      <c r="L1858" s="7">
        <v>0</v>
      </c>
      <c r="M1858" s="7">
        <f>J1858+K1858+L1858</f>
        <v>1636</v>
      </c>
      <c r="N1858" s="7">
        <f t="shared" si="132"/>
        <v>84204</v>
      </c>
    </row>
    <row r="1859" spans="1:14" ht="12" customHeight="1">
      <c r="A1859" s="1" t="s">
        <v>706</v>
      </c>
      <c r="B1859" s="1" t="s">
        <v>707</v>
      </c>
      <c r="C1859" s="1" t="s">
        <v>708</v>
      </c>
      <c r="D1859" s="1" t="s">
        <v>709</v>
      </c>
      <c r="E1859" s="1" t="s">
        <v>8933</v>
      </c>
      <c r="F1859" s="17">
        <v>1</v>
      </c>
      <c r="G1859" s="18" t="s">
        <v>14</v>
      </c>
      <c r="H1859" s="1" t="s">
        <v>66</v>
      </c>
      <c r="I1859" s="7">
        <v>50000</v>
      </c>
      <c r="J1859" s="7">
        <v>500</v>
      </c>
      <c r="K1859" s="7">
        <v>500</v>
      </c>
      <c r="L1859" s="7">
        <v>0</v>
      </c>
      <c r="M1859" s="7">
        <f>J1859+K1859+L1859</f>
        <v>1000</v>
      </c>
      <c r="N1859" s="7">
        <f t="shared" si="132"/>
        <v>51000</v>
      </c>
    </row>
    <row r="1860" spans="1:14" ht="12" customHeight="1">
      <c r="A1860" s="2" t="s">
        <v>5763</v>
      </c>
      <c r="B1860" s="2" t="s">
        <v>5764</v>
      </c>
      <c r="C1860" s="2" t="s">
        <v>291</v>
      </c>
      <c r="D1860" s="2" t="s">
        <v>5765</v>
      </c>
      <c r="E1860" s="2" t="s">
        <v>3563</v>
      </c>
      <c r="F1860" s="15">
        <v>1</v>
      </c>
      <c r="G1860" s="16" t="s">
        <v>3567</v>
      </c>
      <c r="H1860" s="1" t="s">
        <v>3526</v>
      </c>
      <c r="I1860" s="7">
        <v>35350</v>
      </c>
      <c r="J1860" s="7">
        <v>353.5</v>
      </c>
      <c r="K1860" s="7">
        <v>707</v>
      </c>
      <c r="L1860" s="7">
        <v>0</v>
      </c>
      <c r="M1860" s="5">
        <f>+J1860+K1860</f>
        <v>1060.5</v>
      </c>
      <c r="N1860" s="7">
        <f t="shared" si="132"/>
        <v>36410.5</v>
      </c>
    </row>
    <row r="1861" spans="1:14" ht="12" customHeight="1">
      <c r="A1861" s="1" t="s">
        <v>8926</v>
      </c>
      <c r="B1861" s="1" t="s">
        <v>8625</v>
      </c>
      <c r="C1861" s="1" t="s">
        <v>1835</v>
      </c>
      <c r="D1861" s="1" t="s">
        <v>8624</v>
      </c>
      <c r="E1861" s="2" t="s">
        <v>6119</v>
      </c>
      <c r="F1861" s="17">
        <v>1</v>
      </c>
      <c r="G1861" s="18" t="s">
        <v>6123</v>
      </c>
      <c r="H1861" s="1" t="s">
        <v>8977</v>
      </c>
      <c r="I1861" s="7">
        <v>25671</v>
      </c>
      <c r="J1861" s="1"/>
      <c r="K1861" s="1"/>
      <c r="L1861" s="1"/>
      <c r="M1861" s="7">
        <f>J1861+K1861+L1861</f>
        <v>0</v>
      </c>
      <c r="N1861" s="7">
        <f>+M1861+I1861</f>
        <v>25671</v>
      </c>
    </row>
    <row r="1862" spans="1:14" ht="12" customHeight="1">
      <c r="A1862" s="2" t="s">
        <v>2977</v>
      </c>
      <c r="B1862" s="2" t="s">
        <v>1369</v>
      </c>
      <c r="C1862" s="2" t="s">
        <v>2978</v>
      </c>
      <c r="D1862" s="2" t="s">
        <v>2979</v>
      </c>
      <c r="E1862" s="2" t="s">
        <v>8934</v>
      </c>
      <c r="F1862" s="15">
        <v>1</v>
      </c>
      <c r="G1862" s="16" t="s">
        <v>25</v>
      </c>
      <c r="H1862" s="1" t="s">
        <v>2879</v>
      </c>
      <c r="I1862" s="7">
        <v>170690</v>
      </c>
      <c r="J1862" s="7">
        <v>1706.9</v>
      </c>
      <c r="K1862" s="7">
        <v>3414</v>
      </c>
      <c r="L1862" s="7">
        <v>0</v>
      </c>
      <c r="M1862" s="5">
        <f>+J1862+K1862</f>
        <v>5120.9</v>
      </c>
      <c r="N1862" s="7">
        <f aca="true" t="shared" si="133" ref="N1862:N1878">I1862+M1862</f>
        <v>175810.9</v>
      </c>
    </row>
    <row r="1863" spans="1:14" ht="12" customHeight="1">
      <c r="A1863" s="1" t="s">
        <v>37</v>
      </c>
      <c r="B1863" s="1" t="s">
        <v>33</v>
      </c>
      <c r="C1863" s="1" t="s">
        <v>38</v>
      </c>
      <c r="D1863" s="1" t="s">
        <v>39</v>
      </c>
      <c r="E1863" s="1" t="s">
        <v>8933</v>
      </c>
      <c r="F1863" s="17">
        <v>1</v>
      </c>
      <c r="G1863" s="18" t="s">
        <v>14</v>
      </c>
      <c r="H1863" s="1" t="s">
        <v>31</v>
      </c>
      <c r="I1863" s="7">
        <v>40399.96</v>
      </c>
      <c r="J1863" s="7">
        <v>404</v>
      </c>
      <c r="K1863" s="7">
        <v>404</v>
      </c>
      <c r="L1863" s="7">
        <v>0</v>
      </c>
      <c r="M1863" s="7">
        <f>J1863+K1863+L1863</f>
        <v>808</v>
      </c>
      <c r="N1863" s="7">
        <f t="shared" si="133"/>
        <v>41207.96</v>
      </c>
    </row>
    <row r="1864" spans="1:14" ht="12" customHeight="1">
      <c r="A1864" s="2" t="s">
        <v>6526</v>
      </c>
      <c r="B1864" s="2" t="s">
        <v>6527</v>
      </c>
      <c r="C1864" s="2" t="s">
        <v>6528</v>
      </c>
      <c r="D1864" s="2" t="s">
        <v>6529</v>
      </c>
      <c r="E1864" s="2" t="s">
        <v>6119</v>
      </c>
      <c r="F1864" s="15">
        <v>1</v>
      </c>
      <c r="G1864" s="16" t="s">
        <v>6123</v>
      </c>
      <c r="H1864" s="1" t="s">
        <v>1683</v>
      </c>
      <c r="I1864" s="7">
        <v>27270</v>
      </c>
      <c r="J1864" s="7">
        <v>272.7</v>
      </c>
      <c r="K1864" s="7">
        <v>273</v>
      </c>
      <c r="L1864" s="7">
        <v>0</v>
      </c>
      <c r="M1864" s="5">
        <f>+J1864+K1864</f>
        <v>545.7</v>
      </c>
      <c r="N1864" s="7">
        <f t="shared" si="133"/>
        <v>27815.7</v>
      </c>
    </row>
    <row r="1865" spans="1:14" ht="12" customHeight="1">
      <c r="A1865" s="2" t="s">
        <v>4108</v>
      </c>
      <c r="B1865" s="2" t="s">
        <v>4109</v>
      </c>
      <c r="C1865" s="2" t="s">
        <v>2061</v>
      </c>
      <c r="D1865" s="2" t="s">
        <v>4110</v>
      </c>
      <c r="E1865" s="2" t="s">
        <v>3563</v>
      </c>
      <c r="F1865" s="15">
        <v>1</v>
      </c>
      <c r="G1865" s="16" t="s">
        <v>3567</v>
      </c>
      <c r="H1865" s="1" t="s">
        <v>1697</v>
      </c>
      <c r="I1865" s="7">
        <v>28785</v>
      </c>
      <c r="J1865" s="7">
        <v>287.85</v>
      </c>
      <c r="K1865" s="7">
        <v>288</v>
      </c>
      <c r="L1865" s="7">
        <v>0</v>
      </c>
      <c r="M1865" s="5">
        <f>+J1865+K1865</f>
        <v>575.85</v>
      </c>
      <c r="N1865" s="7">
        <f t="shared" si="133"/>
        <v>29360.85</v>
      </c>
    </row>
    <row r="1866" spans="1:14" ht="12" customHeight="1">
      <c r="A1866" s="2" t="s">
        <v>4784</v>
      </c>
      <c r="B1866" s="2" t="s">
        <v>4178</v>
      </c>
      <c r="C1866" s="2" t="s">
        <v>4785</v>
      </c>
      <c r="D1866" s="2" t="s">
        <v>4786</v>
      </c>
      <c r="E1866" s="2" t="s">
        <v>3563</v>
      </c>
      <c r="F1866" s="15">
        <v>1</v>
      </c>
      <c r="G1866" s="16" t="s">
        <v>3567</v>
      </c>
      <c r="H1866" s="1" t="s">
        <v>2753</v>
      </c>
      <c r="I1866" s="7">
        <v>32000</v>
      </c>
      <c r="J1866" s="7">
        <v>320</v>
      </c>
      <c r="K1866" s="7">
        <v>412</v>
      </c>
      <c r="L1866" s="7">
        <v>0</v>
      </c>
      <c r="M1866" s="5">
        <f>+J1866+K1866</f>
        <v>732</v>
      </c>
      <c r="N1866" s="7">
        <f t="shared" si="133"/>
        <v>32732</v>
      </c>
    </row>
    <row r="1867" spans="1:14" ht="12" customHeight="1">
      <c r="A1867" s="1" t="s">
        <v>1703</v>
      </c>
      <c r="B1867" s="1" t="s">
        <v>1704</v>
      </c>
      <c r="C1867" s="1" t="s">
        <v>1319</v>
      </c>
      <c r="D1867" s="1" t="s">
        <v>1705</v>
      </c>
      <c r="E1867" s="1" t="s">
        <v>8933</v>
      </c>
      <c r="F1867" s="17">
        <v>1</v>
      </c>
      <c r="G1867" s="18" t="s">
        <v>1706</v>
      </c>
      <c r="H1867" s="1" t="s">
        <v>1707</v>
      </c>
      <c r="I1867" s="7">
        <v>40051.55</v>
      </c>
      <c r="J1867" s="7">
        <v>401</v>
      </c>
      <c r="K1867" s="7">
        <v>913</v>
      </c>
      <c r="L1867" s="7">
        <v>0</v>
      </c>
      <c r="M1867" s="7">
        <f>J1867+K1867+L1867</f>
        <v>1314</v>
      </c>
      <c r="N1867" s="7">
        <f t="shared" si="133"/>
        <v>41365.55</v>
      </c>
    </row>
    <row r="1868" spans="1:14" ht="12" customHeight="1">
      <c r="A1868" s="2" t="s">
        <v>6799</v>
      </c>
      <c r="B1868" s="2" t="s">
        <v>6800</v>
      </c>
      <c r="C1868" s="2" t="s">
        <v>6801</v>
      </c>
      <c r="D1868" s="2" t="s">
        <v>6802</v>
      </c>
      <c r="E1868" s="2" t="s">
        <v>6119</v>
      </c>
      <c r="F1868" s="15">
        <v>1</v>
      </c>
      <c r="G1868" s="16" t="s">
        <v>6123</v>
      </c>
      <c r="H1868" s="1" t="s">
        <v>4334</v>
      </c>
      <c r="I1868" s="7">
        <v>28962.76</v>
      </c>
      <c r="J1868" s="7">
        <v>289.63</v>
      </c>
      <c r="K1868" s="7">
        <v>0</v>
      </c>
      <c r="L1868" s="7">
        <v>0</v>
      </c>
      <c r="M1868" s="5">
        <f>+J1868+K1868</f>
        <v>289.63</v>
      </c>
      <c r="N1868" s="7">
        <f t="shared" si="133"/>
        <v>29252.39</v>
      </c>
    </row>
    <row r="1869" spans="1:14" ht="12" customHeight="1">
      <c r="A1869" s="2" t="s">
        <v>7601</v>
      </c>
      <c r="B1869" s="2" t="s">
        <v>7602</v>
      </c>
      <c r="C1869" s="2" t="s">
        <v>2086</v>
      </c>
      <c r="D1869" s="2" t="s">
        <v>7603</v>
      </c>
      <c r="E1869" s="2" t="s">
        <v>6119</v>
      </c>
      <c r="F1869" s="15">
        <v>1</v>
      </c>
      <c r="G1869" s="16" t="s">
        <v>6123</v>
      </c>
      <c r="H1869" s="1" t="s">
        <v>3526</v>
      </c>
      <c r="I1869" s="7">
        <v>21715</v>
      </c>
      <c r="J1869" s="7">
        <v>217.15</v>
      </c>
      <c r="K1869" s="7">
        <v>0</v>
      </c>
      <c r="L1869" s="7">
        <v>0</v>
      </c>
      <c r="M1869" s="5">
        <f>+J1869+K1869</f>
        <v>217.15</v>
      </c>
      <c r="N1869" s="7">
        <f t="shared" si="133"/>
        <v>21932.15</v>
      </c>
    </row>
    <row r="1870" spans="1:14" ht="12" customHeight="1">
      <c r="A1870" s="2" t="s">
        <v>5979</v>
      </c>
      <c r="B1870" s="2" t="s">
        <v>5980</v>
      </c>
      <c r="C1870" s="2" t="s">
        <v>2295</v>
      </c>
      <c r="D1870" s="2" t="s">
        <v>5981</v>
      </c>
      <c r="E1870" s="2" t="s">
        <v>3563</v>
      </c>
      <c r="F1870" s="15">
        <v>1</v>
      </c>
      <c r="G1870" s="16" t="s">
        <v>3567</v>
      </c>
      <c r="H1870" s="1" t="s">
        <v>5862</v>
      </c>
      <c r="I1870" s="7">
        <v>61000</v>
      </c>
      <c r="J1870" s="7">
        <v>610</v>
      </c>
      <c r="K1870" s="7">
        <v>1220</v>
      </c>
      <c r="L1870" s="7">
        <v>0</v>
      </c>
      <c r="M1870" s="5">
        <f>+J1870+K1870</f>
        <v>1830</v>
      </c>
      <c r="N1870" s="7">
        <f t="shared" si="133"/>
        <v>62830</v>
      </c>
    </row>
    <row r="1871" spans="1:14" ht="12" customHeight="1">
      <c r="A1871" s="1" t="s">
        <v>1995</v>
      </c>
      <c r="B1871" s="1" t="s">
        <v>1996</v>
      </c>
      <c r="C1871" s="1" t="s">
        <v>732</v>
      </c>
      <c r="D1871" s="1" t="s">
        <v>1997</v>
      </c>
      <c r="E1871" s="1" t="s">
        <v>8933</v>
      </c>
      <c r="F1871" s="17">
        <v>1</v>
      </c>
      <c r="G1871" s="18" t="s">
        <v>1706</v>
      </c>
      <c r="H1871" s="1" t="s">
        <v>1707</v>
      </c>
      <c r="I1871" s="7">
        <v>35731.28</v>
      </c>
      <c r="J1871" s="7">
        <v>357</v>
      </c>
      <c r="K1871" s="7">
        <v>913</v>
      </c>
      <c r="L1871" s="7">
        <v>1170</v>
      </c>
      <c r="M1871" s="7">
        <f>J1871+K1871+L1871</f>
        <v>2440</v>
      </c>
      <c r="N1871" s="7">
        <f t="shared" si="133"/>
        <v>38171.28</v>
      </c>
    </row>
    <row r="1872" spans="1:14" ht="12" customHeight="1">
      <c r="A1872" s="1" t="s">
        <v>662</v>
      </c>
      <c r="B1872" s="1" t="s">
        <v>663</v>
      </c>
      <c r="C1872" s="1" t="s">
        <v>664</v>
      </c>
      <c r="D1872" s="1" t="s">
        <v>665</v>
      </c>
      <c r="E1872" s="1" t="s">
        <v>8933</v>
      </c>
      <c r="F1872" s="17">
        <v>1</v>
      </c>
      <c r="G1872" s="18" t="s">
        <v>14</v>
      </c>
      <c r="H1872" s="1" t="s">
        <v>15</v>
      </c>
      <c r="I1872" s="7">
        <v>30000</v>
      </c>
      <c r="J1872" s="7">
        <v>300</v>
      </c>
      <c r="K1872" s="7">
        <v>300</v>
      </c>
      <c r="L1872" s="7">
        <v>0</v>
      </c>
      <c r="M1872" s="7">
        <f>J1872+K1872+L1872</f>
        <v>600</v>
      </c>
      <c r="N1872" s="7">
        <f t="shared" si="133"/>
        <v>30600</v>
      </c>
    </row>
    <row r="1873" spans="1:14" ht="12" customHeight="1">
      <c r="A1873" s="2" t="s">
        <v>7598</v>
      </c>
      <c r="B1873" s="2" t="s">
        <v>7599</v>
      </c>
      <c r="C1873" s="2" t="s">
        <v>552</v>
      </c>
      <c r="D1873" s="2" t="s">
        <v>7600</v>
      </c>
      <c r="E1873" s="2" t="s">
        <v>6119</v>
      </c>
      <c r="F1873" s="15">
        <v>1</v>
      </c>
      <c r="G1873" s="16" t="s">
        <v>6123</v>
      </c>
      <c r="H1873" s="1" t="s">
        <v>3526</v>
      </c>
      <c r="I1873" s="7">
        <v>28750</v>
      </c>
      <c r="J1873" s="7">
        <v>287.5</v>
      </c>
      <c r="K1873" s="7">
        <v>575</v>
      </c>
      <c r="L1873" s="7">
        <v>0</v>
      </c>
      <c r="M1873" s="5">
        <f>+J1873+K1873</f>
        <v>862.5</v>
      </c>
      <c r="N1873" s="7">
        <f t="shared" si="133"/>
        <v>29612.5</v>
      </c>
    </row>
    <row r="1874" spans="1:14" ht="12" customHeight="1">
      <c r="A1874" s="2" t="s">
        <v>5601</v>
      </c>
      <c r="B1874" s="2" t="s">
        <v>5602</v>
      </c>
      <c r="C1874" s="2" t="s">
        <v>5603</v>
      </c>
      <c r="D1874" s="2" t="s">
        <v>5604</v>
      </c>
      <c r="E1874" s="2" t="s">
        <v>3563</v>
      </c>
      <c r="F1874" s="15">
        <v>1</v>
      </c>
      <c r="G1874" s="16" t="s">
        <v>3567</v>
      </c>
      <c r="H1874" s="1" t="s">
        <v>3526</v>
      </c>
      <c r="I1874" s="7">
        <v>45450</v>
      </c>
      <c r="J1874" s="7">
        <v>454.5</v>
      </c>
      <c r="K1874" s="7">
        <v>909</v>
      </c>
      <c r="L1874" s="7">
        <v>0</v>
      </c>
      <c r="M1874" s="5">
        <f>+J1874+K1874</f>
        <v>1363.5</v>
      </c>
      <c r="N1874" s="7">
        <f t="shared" si="133"/>
        <v>46813.5</v>
      </c>
    </row>
    <row r="1875" spans="1:14" ht="12" customHeight="1">
      <c r="A1875" s="1" t="s">
        <v>2908</v>
      </c>
      <c r="B1875" s="1" t="s">
        <v>2348</v>
      </c>
      <c r="C1875" s="1" t="s">
        <v>548</v>
      </c>
      <c r="D1875" s="1" t="s">
        <v>2909</v>
      </c>
      <c r="E1875" s="1" t="s">
        <v>8933</v>
      </c>
      <c r="F1875" s="17">
        <v>1</v>
      </c>
      <c r="G1875" s="18" t="s">
        <v>14</v>
      </c>
      <c r="H1875" s="1" t="s">
        <v>2862</v>
      </c>
      <c r="I1875" s="7">
        <v>63630</v>
      </c>
      <c r="J1875" s="7">
        <v>636</v>
      </c>
      <c r="K1875" s="7">
        <v>415</v>
      </c>
      <c r="L1875" s="7">
        <v>0</v>
      </c>
      <c r="M1875" s="7">
        <f>J1875+K1875+L1875</f>
        <v>1051</v>
      </c>
      <c r="N1875" s="7">
        <f t="shared" si="133"/>
        <v>64681</v>
      </c>
    </row>
    <row r="1876" spans="1:14" ht="12" customHeight="1">
      <c r="A1876" s="2" t="s">
        <v>5050</v>
      </c>
      <c r="B1876" s="2" t="s">
        <v>1876</v>
      </c>
      <c r="C1876" s="2" t="s">
        <v>5051</v>
      </c>
      <c r="D1876" s="2" t="s">
        <v>5052</v>
      </c>
      <c r="E1876" s="2" t="s">
        <v>3563</v>
      </c>
      <c r="F1876" s="15">
        <v>1</v>
      </c>
      <c r="G1876" s="16" t="s">
        <v>3567</v>
      </c>
      <c r="H1876" s="1" t="s">
        <v>3020</v>
      </c>
      <c r="I1876" s="7">
        <v>35350</v>
      </c>
      <c r="J1876" s="7">
        <v>353.5</v>
      </c>
      <c r="K1876" s="7">
        <v>707</v>
      </c>
      <c r="L1876" s="7">
        <v>0</v>
      </c>
      <c r="M1876" s="5">
        <f>+J1876+K1876</f>
        <v>1060.5</v>
      </c>
      <c r="N1876" s="7">
        <f t="shared" si="133"/>
        <v>36410.5</v>
      </c>
    </row>
    <row r="1877" spans="1:14" ht="12" customHeight="1">
      <c r="A1877" s="1" t="s">
        <v>40</v>
      </c>
      <c r="B1877" s="1" t="s">
        <v>41</v>
      </c>
      <c r="C1877" s="1" t="s">
        <v>42</v>
      </c>
      <c r="D1877" s="1" t="s">
        <v>43</v>
      </c>
      <c r="E1877" s="1" t="s">
        <v>8933</v>
      </c>
      <c r="F1877" s="17">
        <v>1</v>
      </c>
      <c r="G1877" s="18" t="s">
        <v>14</v>
      </c>
      <c r="H1877" s="1" t="s">
        <v>44</v>
      </c>
      <c r="I1877" s="7">
        <v>32320</v>
      </c>
      <c r="J1877" s="7">
        <v>323</v>
      </c>
      <c r="K1877" s="7">
        <v>377</v>
      </c>
      <c r="L1877" s="7">
        <v>0</v>
      </c>
      <c r="M1877" s="7">
        <f aca="true" t="shared" si="134" ref="M1877:M1882">J1877+K1877+L1877</f>
        <v>700</v>
      </c>
      <c r="N1877" s="7">
        <f t="shared" si="133"/>
        <v>33020</v>
      </c>
    </row>
    <row r="1878" spans="1:14" ht="12" customHeight="1">
      <c r="A1878" s="1" t="s">
        <v>2883</v>
      </c>
      <c r="B1878" s="1" t="s">
        <v>2884</v>
      </c>
      <c r="C1878" s="1" t="s">
        <v>2013</v>
      </c>
      <c r="D1878" s="1" t="s">
        <v>2885</v>
      </c>
      <c r="E1878" s="1" t="s">
        <v>8933</v>
      </c>
      <c r="F1878" s="17">
        <v>1</v>
      </c>
      <c r="G1878" s="18" t="s">
        <v>14</v>
      </c>
      <c r="H1878" s="1" t="s">
        <v>2862</v>
      </c>
      <c r="I1878" s="7">
        <v>54540</v>
      </c>
      <c r="J1878" s="7">
        <v>545</v>
      </c>
      <c r="K1878" s="7">
        <v>712</v>
      </c>
      <c r="L1878" s="7">
        <v>1460</v>
      </c>
      <c r="M1878" s="7">
        <f t="shared" si="134"/>
        <v>2717</v>
      </c>
      <c r="N1878" s="7">
        <f t="shared" si="133"/>
        <v>57257</v>
      </c>
    </row>
    <row r="1879" spans="1:14" ht="12" customHeight="1">
      <c r="A1879" s="1" t="s">
        <v>8873</v>
      </c>
      <c r="B1879" s="1" t="s">
        <v>8525</v>
      </c>
      <c r="C1879" s="1" t="s">
        <v>8526</v>
      </c>
      <c r="D1879" s="1" t="s">
        <v>8524</v>
      </c>
      <c r="E1879" s="1" t="s">
        <v>8933</v>
      </c>
      <c r="F1879" s="17">
        <v>1</v>
      </c>
      <c r="G1879" s="18" t="s">
        <v>14</v>
      </c>
      <c r="H1879" s="1" t="s">
        <v>8998</v>
      </c>
      <c r="I1879" s="7">
        <v>40000</v>
      </c>
      <c r="J1879" s="1"/>
      <c r="K1879" s="1"/>
      <c r="L1879" s="1"/>
      <c r="M1879" s="7">
        <f t="shared" si="134"/>
        <v>0</v>
      </c>
      <c r="N1879" s="7">
        <f>+M1879+I1879</f>
        <v>40000</v>
      </c>
    </row>
    <row r="1880" spans="1:14" ht="12" customHeight="1">
      <c r="A1880" s="1" t="s">
        <v>702</v>
      </c>
      <c r="B1880" s="1" t="s">
        <v>703</v>
      </c>
      <c r="C1880" s="1" t="s">
        <v>704</v>
      </c>
      <c r="D1880" s="1" t="s">
        <v>705</v>
      </c>
      <c r="E1880" s="1" t="s">
        <v>8933</v>
      </c>
      <c r="F1880" s="17">
        <v>1</v>
      </c>
      <c r="G1880" s="18" t="s">
        <v>14</v>
      </c>
      <c r="H1880" s="1" t="s">
        <v>153</v>
      </c>
      <c r="I1880" s="7">
        <v>47470</v>
      </c>
      <c r="J1880" s="7">
        <v>475</v>
      </c>
      <c r="K1880" s="7">
        <v>528</v>
      </c>
      <c r="L1880" s="7">
        <v>0</v>
      </c>
      <c r="M1880" s="7">
        <f t="shared" si="134"/>
        <v>1003</v>
      </c>
      <c r="N1880" s="7">
        <f>I1880+M1880</f>
        <v>48473</v>
      </c>
    </row>
    <row r="1881" spans="1:14" ht="12" customHeight="1">
      <c r="A1881" s="1" t="s">
        <v>2863</v>
      </c>
      <c r="B1881" s="1" t="s">
        <v>2864</v>
      </c>
      <c r="C1881" s="1" t="s">
        <v>885</v>
      </c>
      <c r="D1881" s="1" t="s">
        <v>2865</v>
      </c>
      <c r="E1881" s="1" t="s">
        <v>8933</v>
      </c>
      <c r="F1881" s="17">
        <v>0.3</v>
      </c>
      <c r="G1881" s="18" t="s">
        <v>14</v>
      </c>
      <c r="H1881" s="1" t="s">
        <v>2862</v>
      </c>
      <c r="I1881" s="7">
        <v>35350</v>
      </c>
      <c r="J1881" s="7">
        <v>354</v>
      </c>
      <c r="K1881" s="7">
        <v>0</v>
      </c>
      <c r="L1881" s="7">
        <v>0</v>
      </c>
      <c r="M1881" s="7">
        <f t="shared" si="134"/>
        <v>354</v>
      </c>
      <c r="N1881" s="7">
        <f>I1881+M1881</f>
        <v>35704</v>
      </c>
    </row>
    <row r="1882" spans="1:14" ht="12" customHeight="1">
      <c r="A1882" s="1" t="s">
        <v>8868</v>
      </c>
      <c r="B1882" s="1" t="s">
        <v>8516</v>
      </c>
      <c r="C1882" s="1" t="s">
        <v>728</v>
      </c>
      <c r="D1882" s="1" t="s">
        <v>8515</v>
      </c>
      <c r="E1882" s="2" t="s">
        <v>6119</v>
      </c>
      <c r="F1882" s="17">
        <v>1</v>
      </c>
      <c r="G1882" s="18" t="s">
        <v>8215</v>
      </c>
      <c r="H1882" s="1" t="s">
        <v>9004</v>
      </c>
      <c r="I1882" s="7">
        <v>44882</v>
      </c>
      <c r="J1882" s="1"/>
      <c r="K1882" s="1"/>
      <c r="L1882" s="1"/>
      <c r="M1882" s="7">
        <f t="shared" si="134"/>
        <v>0</v>
      </c>
      <c r="N1882" s="7">
        <f>+M1882+I1882</f>
        <v>44882</v>
      </c>
    </row>
    <row r="1883" spans="1:14" ht="12" customHeight="1">
      <c r="A1883" s="2" t="s">
        <v>7826</v>
      </c>
      <c r="B1883" s="2" t="s">
        <v>7827</v>
      </c>
      <c r="C1883" s="2" t="s">
        <v>2999</v>
      </c>
      <c r="D1883" s="2" t="s">
        <v>7828</v>
      </c>
      <c r="E1883" s="2" t="s">
        <v>6119</v>
      </c>
      <c r="F1883" s="15">
        <v>1</v>
      </c>
      <c r="G1883" s="16" t="s">
        <v>6123</v>
      </c>
      <c r="H1883" s="1" t="s">
        <v>5862</v>
      </c>
      <c r="I1883" s="7">
        <v>25750.96</v>
      </c>
      <c r="J1883" s="7">
        <v>257.51</v>
      </c>
      <c r="K1883" s="7">
        <v>258</v>
      </c>
      <c r="L1883" s="7">
        <v>0</v>
      </c>
      <c r="M1883" s="5">
        <f aca="true" t="shared" si="135" ref="M1883:M1894">+J1883+K1883</f>
        <v>515.51</v>
      </c>
      <c r="N1883" s="7">
        <f aca="true" t="shared" si="136" ref="N1883:N1905">I1883+M1883</f>
        <v>26266.469999999998</v>
      </c>
    </row>
    <row r="1884" spans="1:14" ht="12" customHeight="1">
      <c r="A1884" s="2" t="s">
        <v>4532</v>
      </c>
      <c r="B1884" s="2" t="s">
        <v>4533</v>
      </c>
      <c r="C1884" s="2" t="s">
        <v>1120</v>
      </c>
      <c r="D1884" s="2" t="s">
        <v>4534</v>
      </c>
      <c r="E1884" s="2" t="s">
        <v>3563</v>
      </c>
      <c r="F1884" s="15">
        <v>1</v>
      </c>
      <c r="G1884" s="16" t="s">
        <v>3567</v>
      </c>
      <c r="H1884" s="1" t="s">
        <v>4334</v>
      </c>
      <c r="I1884" s="7">
        <v>40400</v>
      </c>
      <c r="J1884" s="7">
        <v>404</v>
      </c>
      <c r="K1884" s="7">
        <v>0</v>
      </c>
      <c r="L1884" s="7">
        <v>0</v>
      </c>
      <c r="M1884" s="5">
        <f t="shared" si="135"/>
        <v>404</v>
      </c>
      <c r="N1884" s="7">
        <f t="shared" si="136"/>
        <v>40804</v>
      </c>
    </row>
    <row r="1885" spans="1:14" ht="12" customHeight="1">
      <c r="A1885" s="2" t="s">
        <v>4517</v>
      </c>
      <c r="B1885" s="2" t="s">
        <v>4518</v>
      </c>
      <c r="C1885" s="2" t="s">
        <v>4519</v>
      </c>
      <c r="D1885" s="2" t="s">
        <v>4520</v>
      </c>
      <c r="E1885" s="2" t="s">
        <v>3563</v>
      </c>
      <c r="F1885" s="15">
        <v>1</v>
      </c>
      <c r="G1885" s="16" t="s">
        <v>3567</v>
      </c>
      <c r="H1885" s="1" t="s">
        <v>4334</v>
      </c>
      <c r="I1885" s="7">
        <v>39646.08</v>
      </c>
      <c r="J1885" s="7">
        <v>396.46</v>
      </c>
      <c r="K1885" s="7">
        <v>794</v>
      </c>
      <c r="L1885" s="7">
        <v>0</v>
      </c>
      <c r="M1885" s="5">
        <f t="shared" si="135"/>
        <v>1190.46</v>
      </c>
      <c r="N1885" s="7">
        <f t="shared" si="136"/>
        <v>40836.54</v>
      </c>
    </row>
    <row r="1886" spans="1:14" ht="12" customHeight="1">
      <c r="A1886" s="2" t="s">
        <v>5198</v>
      </c>
      <c r="B1886" s="2" t="s">
        <v>602</v>
      </c>
      <c r="C1886" s="2" t="s">
        <v>172</v>
      </c>
      <c r="D1886" s="2" t="s">
        <v>5199</v>
      </c>
      <c r="E1886" s="2" t="s">
        <v>3563</v>
      </c>
      <c r="F1886" s="15">
        <v>1</v>
      </c>
      <c r="G1886" s="16" t="s">
        <v>3567</v>
      </c>
      <c r="H1886" s="1" t="s">
        <v>3047</v>
      </c>
      <c r="I1886" s="7">
        <v>58452.12</v>
      </c>
      <c r="J1886" s="7">
        <v>584.52</v>
      </c>
      <c r="K1886" s="7">
        <v>2045</v>
      </c>
      <c r="L1886" s="7">
        <v>0</v>
      </c>
      <c r="M1886" s="5">
        <f t="shared" si="135"/>
        <v>2629.52</v>
      </c>
      <c r="N1886" s="7">
        <f t="shared" si="136"/>
        <v>61081.64</v>
      </c>
    </row>
    <row r="1887" spans="1:14" ht="12" customHeight="1">
      <c r="A1887" s="2" t="s">
        <v>4832</v>
      </c>
      <c r="B1887" s="2" t="s">
        <v>3490</v>
      </c>
      <c r="C1887" s="2" t="s">
        <v>341</v>
      </c>
      <c r="D1887" s="2" t="s">
        <v>4833</v>
      </c>
      <c r="E1887" s="2" t="s">
        <v>3563</v>
      </c>
      <c r="F1887" s="15">
        <v>1</v>
      </c>
      <c r="G1887" s="16" t="s">
        <v>3567</v>
      </c>
      <c r="H1887" s="1" t="s">
        <v>2753</v>
      </c>
      <c r="I1887" s="7">
        <v>50500</v>
      </c>
      <c r="J1887" s="7">
        <v>505</v>
      </c>
      <c r="K1887" s="7">
        <v>1102</v>
      </c>
      <c r="L1887" s="7">
        <v>0</v>
      </c>
      <c r="M1887" s="5">
        <f t="shared" si="135"/>
        <v>1607</v>
      </c>
      <c r="N1887" s="7">
        <f t="shared" si="136"/>
        <v>52107</v>
      </c>
    </row>
    <row r="1888" spans="1:14" ht="12" customHeight="1">
      <c r="A1888" s="2" t="s">
        <v>3706</v>
      </c>
      <c r="B1888" s="2" t="s">
        <v>3707</v>
      </c>
      <c r="C1888" s="2" t="s">
        <v>136</v>
      </c>
      <c r="D1888" s="2" t="s">
        <v>3708</v>
      </c>
      <c r="E1888" s="2" t="s">
        <v>3563</v>
      </c>
      <c r="F1888" s="15">
        <v>1</v>
      </c>
      <c r="G1888" s="16" t="s">
        <v>3567</v>
      </c>
      <c r="H1888" s="1" t="s">
        <v>26</v>
      </c>
      <c r="I1888" s="7">
        <v>36000</v>
      </c>
      <c r="J1888" s="7">
        <v>360</v>
      </c>
      <c r="K1888" s="7">
        <v>0</v>
      </c>
      <c r="L1888" s="7">
        <v>0</v>
      </c>
      <c r="M1888" s="5">
        <f t="shared" si="135"/>
        <v>360</v>
      </c>
      <c r="N1888" s="7">
        <f t="shared" si="136"/>
        <v>36360</v>
      </c>
    </row>
    <row r="1889" spans="1:14" ht="12" customHeight="1">
      <c r="A1889" s="2" t="s">
        <v>6723</v>
      </c>
      <c r="B1889" s="2" t="s">
        <v>11</v>
      </c>
      <c r="C1889" s="2" t="s">
        <v>6724</v>
      </c>
      <c r="D1889" s="2" t="s">
        <v>6725</v>
      </c>
      <c r="E1889" s="2" t="s">
        <v>6119</v>
      </c>
      <c r="F1889" s="15">
        <v>1</v>
      </c>
      <c r="G1889" s="16" t="s">
        <v>6123</v>
      </c>
      <c r="H1889" s="1" t="s">
        <v>4334</v>
      </c>
      <c r="I1889" s="7">
        <v>27270</v>
      </c>
      <c r="J1889" s="7">
        <v>272.7</v>
      </c>
      <c r="K1889" s="7">
        <v>0</v>
      </c>
      <c r="L1889" s="7">
        <v>0</v>
      </c>
      <c r="M1889" s="5">
        <f t="shared" si="135"/>
        <v>272.7</v>
      </c>
      <c r="N1889" s="7">
        <f t="shared" si="136"/>
        <v>27542.7</v>
      </c>
    </row>
    <row r="1890" spans="1:14" ht="12" customHeight="1">
      <c r="A1890" s="2" t="s">
        <v>4371</v>
      </c>
      <c r="B1890" s="2" t="s">
        <v>4372</v>
      </c>
      <c r="C1890" s="2" t="s">
        <v>4373</v>
      </c>
      <c r="D1890" s="2" t="s">
        <v>4374</v>
      </c>
      <c r="E1890" s="2" t="s">
        <v>3563</v>
      </c>
      <c r="F1890" s="15">
        <v>1</v>
      </c>
      <c r="G1890" s="16" t="s">
        <v>3567</v>
      </c>
      <c r="H1890" s="1" t="s">
        <v>4334</v>
      </c>
      <c r="I1890" s="7">
        <v>37370</v>
      </c>
      <c r="J1890" s="7">
        <v>373.7</v>
      </c>
      <c r="K1890" s="7">
        <v>374</v>
      </c>
      <c r="L1890" s="7">
        <v>0</v>
      </c>
      <c r="M1890" s="5">
        <f t="shared" si="135"/>
        <v>747.7</v>
      </c>
      <c r="N1890" s="7">
        <f t="shared" si="136"/>
        <v>38117.7</v>
      </c>
    </row>
    <row r="1891" spans="1:14" ht="12" customHeight="1">
      <c r="A1891" s="2" t="s">
        <v>4033</v>
      </c>
      <c r="B1891" s="2" t="s">
        <v>316</v>
      </c>
      <c r="C1891" s="2" t="s">
        <v>4034</v>
      </c>
      <c r="D1891" s="2" t="s">
        <v>4035</v>
      </c>
      <c r="E1891" s="2" t="s">
        <v>3563</v>
      </c>
      <c r="F1891" s="15">
        <v>1</v>
      </c>
      <c r="G1891" s="16" t="s">
        <v>3567</v>
      </c>
      <c r="H1891" s="1" t="s">
        <v>1683</v>
      </c>
      <c r="I1891" s="7">
        <v>32000</v>
      </c>
      <c r="J1891" s="7">
        <v>320</v>
      </c>
      <c r="K1891" s="7">
        <v>640</v>
      </c>
      <c r="L1891" s="7">
        <v>0</v>
      </c>
      <c r="M1891" s="5">
        <f t="shared" si="135"/>
        <v>960</v>
      </c>
      <c r="N1891" s="7">
        <f t="shared" si="136"/>
        <v>32960</v>
      </c>
    </row>
    <row r="1892" spans="1:14" ht="12" customHeight="1">
      <c r="A1892" s="2" t="s">
        <v>6618</v>
      </c>
      <c r="B1892" s="2" t="s">
        <v>6619</v>
      </c>
      <c r="C1892" s="2" t="s">
        <v>2057</v>
      </c>
      <c r="D1892" s="2" t="s">
        <v>6620</v>
      </c>
      <c r="E1892" s="2" t="s">
        <v>6119</v>
      </c>
      <c r="F1892" s="15">
        <v>1</v>
      </c>
      <c r="G1892" s="16" t="s">
        <v>6123</v>
      </c>
      <c r="H1892" s="1" t="s">
        <v>1697</v>
      </c>
      <c r="I1892" s="7">
        <v>27391.2</v>
      </c>
      <c r="J1892" s="7">
        <v>273.91</v>
      </c>
      <c r="K1892" s="7">
        <v>274</v>
      </c>
      <c r="L1892" s="7">
        <v>0</v>
      </c>
      <c r="M1892" s="5">
        <f t="shared" si="135"/>
        <v>547.9100000000001</v>
      </c>
      <c r="N1892" s="7">
        <f t="shared" si="136"/>
        <v>27939.11</v>
      </c>
    </row>
    <row r="1893" spans="1:14" ht="12" customHeight="1">
      <c r="A1893" s="2" t="s">
        <v>7977</v>
      </c>
      <c r="B1893" s="2" t="s">
        <v>7978</v>
      </c>
      <c r="C1893" s="2" t="s">
        <v>2648</v>
      </c>
      <c r="D1893" s="2" t="s">
        <v>7979</v>
      </c>
      <c r="E1893" s="2" t="s">
        <v>6119</v>
      </c>
      <c r="F1893" s="15">
        <v>1</v>
      </c>
      <c r="G1893" s="16" t="s">
        <v>6123</v>
      </c>
      <c r="H1893" s="1" t="s">
        <v>5862</v>
      </c>
      <c r="I1893" s="7">
        <v>22537.14</v>
      </c>
      <c r="J1893" s="7">
        <v>225.37</v>
      </c>
      <c r="K1893" s="7">
        <v>0</v>
      </c>
      <c r="L1893" s="7">
        <v>0</v>
      </c>
      <c r="M1893" s="5">
        <f t="shared" si="135"/>
        <v>225.37</v>
      </c>
      <c r="N1893" s="7">
        <f t="shared" si="136"/>
        <v>22762.51</v>
      </c>
    </row>
    <row r="1894" spans="1:14" ht="12" customHeight="1">
      <c r="A1894" s="2" t="s">
        <v>4947</v>
      </c>
      <c r="B1894" s="2" t="s">
        <v>416</v>
      </c>
      <c r="C1894" s="2" t="s">
        <v>823</v>
      </c>
      <c r="D1894" s="2" t="s">
        <v>4948</v>
      </c>
      <c r="E1894" s="2" t="s">
        <v>3563</v>
      </c>
      <c r="F1894" s="15">
        <v>1</v>
      </c>
      <c r="G1894" s="16" t="s">
        <v>3567</v>
      </c>
      <c r="H1894" s="1" t="s">
        <v>4881</v>
      </c>
      <c r="I1894" s="7">
        <v>28785.15</v>
      </c>
      <c r="J1894" s="7">
        <v>287.85</v>
      </c>
      <c r="K1894" s="7">
        <v>0</v>
      </c>
      <c r="L1894" s="7">
        <v>0</v>
      </c>
      <c r="M1894" s="5">
        <f t="shared" si="135"/>
        <v>287.85</v>
      </c>
      <c r="N1894" s="7">
        <f t="shared" si="136"/>
        <v>29073</v>
      </c>
    </row>
    <row r="1895" spans="1:14" ht="12" customHeight="1">
      <c r="A1895" s="1" t="s">
        <v>2110</v>
      </c>
      <c r="B1895" s="1" t="s">
        <v>2111</v>
      </c>
      <c r="C1895" s="1" t="s">
        <v>833</v>
      </c>
      <c r="D1895" s="1" t="s">
        <v>2112</v>
      </c>
      <c r="E1895" s="1" t="s">
        <v>8933</v>
      </c>
      <c r="F1895" s="17">
        <v>1</v>
      </c>
      <c r="G1895" s="18" t="s">
        <v>14</v>
      </c>
      <c r="H1895" s="1" t="s">
        <v>1766</v>
      </c>
      <c r="I1895" s="7">
        <v>45000</v>
      </c>
      <c r="J1895" s="7">
        <v>450</v>
      </c>
      <c r="K1895" s="7">
        <v>0</v>
      </c>
      <c r="L1895" s="7">
        <v>0</v>
      </c>
      <c r="M1895" s="7">
        <f>J1895+K1895+L1895</f>
        <v>450</v>
      </c>
      <c r="N1895" s="7">
        <f t="shared" si="136"/>
        <v>45450</v>
      </c>
    </row>
    <row r="1896" spans="1:14" ht="12" customHeight="1">
      <c r="A1896" s="2" t="s">
        <v>4928</v>
      </c>
      <c r="B1896" s="2" t="s">
        <v>4929</v>
      </c>
      <c r="C1896" s="2" t="s">
        <v>4930</v>
      </c>
      <c r="D1896" s="2" t="s">
        <v>4931</v>
      </c>
      <c r="E1896" s="2" t="s">
        <v>3563</v>
      </c>
      <c r="F1896" s="15">
        <v>1</v>
      </c>
      <c r="G1896" s="16" t="s">
        <v>3567</v>
      </c>
      <c r="H1896" s="1" t="s">
        <v>4881</v>
      </c>
      <c r="I1896" s="7">
        <v>28280</v>
      </c>
      <c r="J1896" s="7">
        <v>282.8</v>
      </c>
      <c r="K1896" s="7">
        <v>0</v>
      </c>
      <c r="L1896" s="7">
        <v>0</v>
      </c>
      <c r="M1896" s="5">
        <f aca="true" t="shared" si="137" ref="M1896:M1902">+J1896+K1896</f>
        <v>282.8</v>
      </c>
      <c r="N1896" s="7">
        <f t="shared" si="136"/>
        <v>28562.8</v>
      </c>
    </row>
    <row r="1897" spans="1:14" ht="12" customHeight="1">
      <c r="A1897" s="2" t="s">
        <v>3786</v>
      </c>
      <c r="B1897" s="2" t="s">
        <v>3787</v>
      </c>
      <c r="C1897" s="2" t="s">
        <v>3788</v>
      </c>
      <c r="D1897" s="2" t="s">
        <v>3789</v>
      </c>
      <c r="E1897" s="2" t="s">
        <v>3563</v>
      </c>
      <c r="F1897" s="15">
        <v>1</v>
      </c>
      <c r="G1897" s="16" t="s">
        <v>3567</v>
      </c>
      <c r="H1897" s="1" t="s">
        <v>863</v>
      </c>
      <c r="I1897" s="7">
        <v>65000</v>
      </c>
      <c r="J1897" s="7">
        <v>650</v>
      </c>
      <c r="K1897" s="7">
        <v>1300</v>
      </c>
      <c r="L1897" s="7">
        <v>0</v>
      </c>
      <c r="M1897" s="5">
        <f t="shared" si="137"/>
        <v>1950</v>
      </c>
      <c r="N1897" s="7">
        <f t="shared" si="136"/>
        <v>66950</v>
      </c>
    </row>
    <row r="1898" spans="1:14" ht="12" customHeight="1">
      <c r="A1898" s="2" t="s">
        <v>5887</v>
      </c>
      <c r="B1898" s="2" t="s">
        <v>1055</v>
      </c>
      <c r="C1898" s="2" t="s">
        <v>5888</v>
      </c>
      <c r="D1898" s="2" t="s">
        <v>5889</v>
      </c>
      <c r="E1898" s="2" t="s">
        <v>3563</v>
      </c>
      <c r="F1898" s="15">
        <v>1</v>
      </c>
      <c r="G1898" s="16" t="s">
        <v>3567</v>
      </c>
      <c r="H1898" s="1" t="s">
        <v>5862</v>
      </c>
      <c r="I1898" s="7">
        <v>46000</v>
      </c>
      <c r="J1898" s="7">
        <v>460</v>
      </c>
      <c r="K1898" s="7">
        <v>920</v>
      </c>
      <c r="L1898" s="7">
        <v>0</v>
      </c>
      <c r="M1898" s="5">
        <f t="shared" si="137"/>
        <v>1380</v>
      </c>
      <c r="N1898" s="7">
        <f t="shared" si="136"/>
        <v>47380</v>
      </c>
    </row>
    <row r="1899" spans="1:14" ht="12" customHeight="1">
      <c r="A1899" s="2" t="s">
        <v>4878</v>
      </c>
      <c r="B1899" s="2" t="s">
        <v>4879</v>
      </c>
      <c r="C1899" s="2" t="s">
        <v>147</v>
      </c>
      <c r="D1899" s="2" t="s">
        <v>4880</v>
      </c>
      <c r="E1899" s="2" t="s">
        <v>3563</v>
      </c>
      <c r="F1899" s="15">
        <v>1</v>
      </c>
      <c r="G1899" s="16" t="s">
        <v>3567</v>
      </c>
      <c r="H1899" s="1" t="s">
        <v>4881</v>
      </c>
      <c r="I1899" s="7">
        <v>32320.16</v>
      </c>
      <c r="J1899" s="7">
        <v>323.2</v>
      </c>
      <c r="K1899" s="7">
        <v>0</v>
      </c>
      <c r="L1899" s="7">
        <v>0</v>
      </c>
      <c r="M1899" s="5">
        <f t="shared" si="137"/>
        <v>323.2</v>
      </c>
      <c r="N1899" s="7">
        <f t="shared" si="136"/>
        <v>32643.36</v>
      </c>
    </row>
    <row r="1900" spans="1:14" ht="12" customHeight="1">
      <c r="A1900" s="2" t="s">
        <v>6814</v>
      </c>
      <c r="B1900" s="2" t="s">
        <v>6815</v>
      </c>
      <c r="C1900" s="2" t="s">
        <v>6816</v>
      </c>
      <c r="D1900" s="2" t="s">
        <v>6817</v>
      </c>
      <c r="E1900" s="2" t="s">
        <v>6119</v>
      </c>
      <c r="F1900" s="15">
        <v>1</v>
      </c>
      <c r="G1900" s="16" t="s">
        <v>6123</v>
      </c>
      <c r="H1900" s="1" t="s">
        <v>4334</v>
      </c>
      <c r="I1900" s="7">
        <v>25250</v>
      </c>
      <c r="J1900" s="7">
        <v>252.5</v>
      </c>
      <c r="K1900" s="7">
        <v>253</v>
      </c>
      <c r="L1900" s="7">
        <v>0</v>
      </c>
      <c r="M1900" s="5">
        <f t="shared" si="137"/>
        <v>505.5</v>
      </c>
      <c r="N1900" s="7">
        <f t="shared" si="136"/>
        <v>25755.5</v>
      </c>
    </row>
    <row r="1901" spans="1:14" ht="12" customHeight="1">
      <c r="A1901" s="2" t="s">
        <v>7872</v>
      </c>
      <c r="B1901" s="2" t="s">
        <v>1876</v>
      </c>
      <c r="C1901" s="2" t="s">
        <v>7873</v>
      </c>
      <c r="D1901" s="2" t="s">
        <v>7874</v>
      </c>
      <c r="E1901" s="2" t="s">
        <v>6119</v>
      </c>
      <c r="F1901" s="15">
        <v>1</v>
      </c>
      <c r="G1901" s="16" t="s">
        <v>6123</v>
      </c>
      <c r="H1901" s="1" t="s">
        <v>5862</v>
      </c>
      <c r="I1901" s="7">
        <v>20013.27</v>
      </c>
      <c r="J1901" s="7">
        <v>200.13</v>
      </c>
      <c r="K1901" s="7">
        <v>0</v>
      </c>
      <c r="L1901" s="7">
        <v>0</v>
      </c>
      <c r="M1901" s="5">
        <f t="shared" si="137"/>
        <v>200.13</v>
      </c>
      <c r="N1901" s="7">
        <f t="shared" si="136"/>
        <v>20213.4</v>
      </c>
    </row>
    <row r="1902" spans="1:14" ht="12" customHeight="1">
      <c r="A1902" s="2" t="s">
        <v>6761</v>
      </c>
      <c r="B1902" s="2" t="s">
        <v>128</v>
      </c>
      <c r="C1902" s="2" t="s">
        <v>6762</v>
      </c>
      <c r="D1902" s="2" t="s">
        <v>6763</v>
      </c>
      <c r="E1902" s="2" t="s">
        <v>6119</v>
      </c>
      <c r="F1902" s="15">
        <v>1</v>
      </c>
      <c r="G1902" s="16" t="s">
        <v>6123</v>
      </c>
      <c r="H1902" s="1" t="s">
        <v>4334</v>
      </c>
      <c r="I1902" s="7">
        <v>28676</v>
      </c>
      <c r="J1902" s="7">
        <v>286.76</v>
      </c>
      <c r="K1902" s="7">
        <v>287</v>
      </c>
      <c r="L1902" s="7">
        <v>0</v>
      </c>
      <c r="M1902" s="5">
        <f t="shared" si="137"/>
        <v>573.76</v>
      </c>
      <c r="N1902" s="7">
        <f t="shared" si="136"/>
        <v>29249.76</v>
      </c>
    </row>
    <row r="1903" spans="1:14" ht="12" customHeight="1">
      <c r="A1903" s="1" t="s">
        <v>3540</v>
      </c>
      <c r="B1903" s="1" t="s">
        <v>3541</v>
      </c>
      <c r="C1903" s="1" t="s">
        <v>2848</v>
      </c>
      <c r="D1903" s="1" t="s">
        <v>3542</v>
      </c>
      <c r="E1903" s="1" t="s">
        <v>8933</v>
      </c>
      <c r="F1903" s="17">
        <v>1</v>
      </c>
      <c r="G1903" s="18" t="s">
        <v>300</v>
      </c>
      <c r="H1903" s="1" t="s">
        <v>3543</v>
      </c>
      <c r="I1903" s="7">
        <v>42218</v>
      </c>
      <c r="J1903" s="7">
        <v>384</v>
      </c>
      <c r="K1903" s="7">
        <v>702</v>
      </c>
      <c r="L1903" s="7">
        <v>0</v>
      </c>
      <c r="M1903" s="7">
        <f>SUM(J1903:L1903)</f>
        <v>1086</v>
      </c>
      <c r="N1903" s="7">
        <f t="shared" si="136"/>
        <v>43304</v>
      </c>
    </row>
    <row r="1904" spans="1:14" ht="12" customHeight="1">
      <c r="A1904" s="2" t="s">
        <v>7473</v>
      </c>
      <c r="B1904" s="2" t="s">
        <v>7474</v>
      </c>
      <c r="C1904" s="2" t="s">
        <v>7475</v>
      </c>
      <c r="D1904" s="2" t="s">
        <v>7476</v>
      </c>
      <c r="E1904" s="2" t="s">
        <v>6119</v>
      </c>
      <c r="F1904" s="15">
        <v>1</v>
      </c>
      <c r="G1904" s="16" t="s">
        <v>6123</v>
      </c>
      <c r="H1904" s="1" t="s">
        <v>3020</v>
      </c>
      <c r="I1904" s="7">
        <v>28000</v>
      </c>
      <c r="J1904" s="7">
        <v>280</v>
      </c>
      <c r="K1904" s="7">
        <v>560</v>
      </c>
      <c r="L1904" s="7">
        <v>0</v>
      </c>
      <c r="M1904" s="5">
        <f>+J1904+K1904</f>
        <v>840</v>
      </c>
      <c r="N1904" s="7">
        <f t="shared" si="136"/>
        <v>28840</v>
      </c>
    </row>
    <row r="1905" spans="1:14" ht="12" customHeight="1">
      <c r="A1905" s="2" t="s">
        <v>4420</v>
      </c>
      <c r="B1905" s="2" t="s">
        <v>1948</v>
      </c>
      <c r="C1905" s="2" t="s">
        <v>4421</v>
      </c>
      <c r="D1905" s="2" t="s">
        <v>4422</v>
      </c>
      <c r="E1905" s="2" t="s">
        <v>3563</v>
      </c>
      <c r="F1905" s="15">
        <v>1</v>
      </c>
      <c r="G1905" s="16" t="s">
        <v>3567</v>
      </c>
      <c r="H1905" s="1" t="s">
        <v>4334</v>
      </c>
      <c r="I1905" s="7">
        <v>70700</v>
      </c>
      <c r="J1905" s="7">
        <v>707</v>
      </c>
      <c r="K1905" s="7">
        <v>707</v>
      </c>
      <c r="L1905" s="7">
        <v>0</v>
      </c>
      <c r="M1905" s="5">
        <f>+J1905+K1905</f>
        <v>1414</v>
      </c>
      <c r="N1905" s="7">
        <f t="shared" si="136"/>
        <v>72114</v>
      </c>
    </row>
    <row r="1906" spans="1:14" ht="12" customHeight="1">
      <c r="A1906" s="1" t="s">
        <v>8922</v>
      </c>
      <c r="B1906" s="1" t="s">
        <v>265</v>
      </c>
      <c r="C1906" s="1" t="s">
        <v>898</v>
      </c>
      <c r="D1906" s="1" t="s">
        <v>8618</v>
      </c>
      <c r="E1906" s="1" t="s">
        <v>8933</v>
      </c>
      <c r="F1906" s="17">
        <v>1</v>
      </c>
      <c r="G1906" s="18" t="s">
        <v>14</v>
      </c>
      <c r="H1906" s="1" t="s">
        <v>8990</v>
      </c>
      <c r="I1906" s="7">
        <v>55000</v>
      </c>
      <c r="J1906" s="1"/>
      <c r="K1906" s="1"/>
      <c r="L1906" s="1"/>
      <c r="M1906" s="7">
        <f aca="true" t="shared" si="138" ref="M1906:M1912">J1906+K1906+L1906</f>
        <v>0</v>
      </c>
      <c r="N1906" s="7">
        <f>+M1906+I1906</f>
        <v>55000</v>
      </c>
    </row>
    <row r="1907" spans="1:14" ht="12" customHeight="1">
      <c r="A1907" s="1" t="s">
        <v>2889</v>
      </c>
      <c r="B1907" s="1" t="s">
        <v>1119</v>
      </c>
      <c r="C1907" s="1" t="s">
        <v>2890</v>
      </c>
      <c r="D1907" s="1" t="s">
        <v>2891</v>
      </c>
      <c r="E1907" s="1" t="s">
        <v>8933</v>
      </c>
      <c r="F1907" s="17">
        <v>1</v>
      </c>
      <c r="G1907" s="18" t="s">
        <v>14</v>
      </c>
      <c r="H1907" s="1" t="s">
        <v>169</v>
      </c>
      <c r="I1907" s="7">
        <v>53000</v>
      </c>
      <c r="J1907" s="7">
        <v>530</v>
      </c>
      <c r="K1907" s="7">
        <v>346</v>
      </c>
      <c r="L1907" s="7">
        <v>0</v>
      </c>
      <c r="M1907" s="7">
        <f t="shared" si="138"/>
        <v>876</v>
      </c>
      <c r="N1907" s="7">
        <f>I1907+M1907</f>
        <v>53876</v>
      </c>
    </row>
    <row r="1908" spans="1:14" ht="12" customHeight="1">
      <c r="A1908" s="1" t="s">
        <v>2343</v>
      </c>
      <c r="B1908" s="1" t="s">
        <v>2344</v>
      </c>
      <c r="C1908" s="1" t="s">
        <v>2345</v>
      </c>
      <c r="D1908" s="1" t="s">
        <v>2346</v>
      </c>
      <c r="E1908" s="1" t="s">
        <v>8933</v>
      </c>
      <c r="F1908" s="17">
        <v>1</v>
      </c>
      <c r="G1908" s="18" t="s">
        <v>14</v>
      </c>
      <c r="H1908" s="1" t="s">
        <v>2240</v>
      </c>
      <c r="I1908" s="7">
        <v>68680</v>
      </c>
      <c r="J1908" s="7">
        <v>687</v>
      </c>
      <c r="K1908" s="7">
        <v>796</v>
      </c>
      <c r="L1908" s="7">
        <v>711</v>
      </c>
      <c r="M1908" s="7">
        <f t="shared" si="138"/>
        <v>2194</v>
      </c>
      <c r="N1908" s="7">
        <f>I1908+M1908</f>
        <v>70874</v>
      </c>
    </row>
    <row r="1909" spans="1:14" ht="12" customHeight="1">
      <c r="A1909" s="1" t="s">
        <v>8858</v>
      </c>
      <c r="B1909" s="1" t="s">
        <v>8498</v>
      </c>
      <c r="C1909" s="1" t="s">
        <v>2140</v>
      </c>
      <c r="D1909" s="1" t="s">
        <v>8497</v>
      </c>
      <c r="E1909" s="1" t="s">
        <v>3563</v>
      </c>
      <c r="F1909" s="17">
        <v>1</v>
      </c>
      <c r="G1909" s="18" t="s">
        <v>3567</v>
      </c>
      <c r="H1909" s="1" t="s">
        <v>8982</v>
      </c>
      <c r="I1909" s="7">
        <v>26500</v>
      </c>
      <c r="J1909" s="1"/>
      <c r="K1909" s="1"/>
      <c r="L1909" s="1"/>
      <c r="M1909" s="7">
        <f t="shared" si="138"/>
        <v>0</v>
      </c>
      <c r="N1909" s="7">
        <f>+M1909+I1909</f>
        <v>26500</v>
      </c>
    </row>
    <row r="1910" spans="1:14" ht="12" customHeight="1">
      <c r="A1910" s="1" t="s">
        <v>8677</v>
      </c>
      <c r="B1910" s="1" t="s">
        <v>8143</v>
      </c>
      <c r="C1910" s="1" t="s">
        <v>176</v>
      </c>
      <c r="D1910" s="1" t="s">
        <v>8142</v>
      </c>
      <c r="E1910" s="1" t="s">
        <v>8933</v>
      </c>
      <c r="F1910" s="17">
        <v>1</v>
      </c>
      <c r="G1910" s="18" t="s">
        <v>300</v>
      </c>
      <c r="H1910" s="1" t="s">
        <v>9026</v>
      </c>
      <c r="I1910" s="7">
        <v>67000</v>
      </c>
      <c r="J1910" s="1"/>
      <c r="K1910" s="1"/>
      <c r="L1910" s="1"/>
      <c r="M1910" s="7">
        <f t="shared" si="138"/>
        <v>0</v>
      </c>
      <c r="N1910" s="7">
        <f>+M1910+I1910</f>
        <v>67000</v>
      </c>
    </row>
    <row r="1911" spans="1:14" ht="12" customHeight="1">
      <c r="A1911" s="1" t="s">
        <v>1770</v>
      </c>
      <c r="B1911" s="1" t="s">
        <v>1771</v>
      </c>
      <c r="C1911" s="1" t="s">
        <v>199</v>
      </c>
      <c r="D1911" s="1" t="s">
        <v>1772</v>
      </c>
      <c r="E1911" s="1" t="s">
        <v>8933</v>
      </c>
      <c r="F1911" s="17">
        <v>1</v>
      </c>
      <c r="G1911" s="18" t="s">
        <v>14</v>
      </c>
      <c r="H1911" s="1" t="s">
        <v>1773</v>
      </c>
      <c r="I1911" s="7">
        <v>60600</v>
      </c>
      <c r="J1911" s="7">
        <v>1214</v>
      </c>
      <c r="K1911" s="7">
        <v>0</v>
      </c>
      <c r="L1911" s="7">
        <v>0</v>
      </c>
      <c r="M1911" s="7">
        <f t="shared" si="138"/>
        <v>1214</v>
      </c>
      <c r="N1911" s="7">
        <f aca="true" t="shared" si="139" ref="N1911:N1917">I1911+M1911</f>
        <v>61814</v>
      </c>
    </row>
    <row r="1912" spans="1:14" ht="12" customHeight="1">
      <c r="A1912" s="1" t="s">
        <v>2905</v>
      </c>
      <c r="B1912" s="1" t="s">
        <v>2906</v>
      </c>
      <c r="C1912" s="1" t="s">
        <v>133</v>
      </c>
      <c r="D1912" s="1" t="s">
        <v>2907</v>
      </c>
      <c r="E1912" s="1" t="s">
        <v>8933</v>
      </c>
      <c r="F1912" s="17">
        <v>1</v>
      </c>
      <c r="G1912" s="18" t="s">
        <v>14</v>
      </c>
      <c r="H1912" s="1" t="s">
        <v>2862</v>
      </c>
      <c r="I1912" s="7">
        <v>54540</v>
      </c>
      <c r="J1912" s="7">
        <v>545</v>
      </c>
      <c r="K1912" s="7">
        <v>711</v>
      </c>
      <c r="L1912" s="7">
        <v>1460</v>
      </c>
      <c r="M1912" s="7">
        <f t="shared" si="138"/>
        <v>2716</v>
      </c>
      <c r="N1912" s="7">
        <f t="shared" si="139"/>
        <v>57256</v>
      </c>
    </row>
    <row r="1913" spans="1:14" ht="12" customHeight="1">
      <c r="A1913" s="2" t="s">
        <v>2632</v>
      </c>
      <c r="B1913" s="2" t="s">
        <v>2633</v>
      </c>
      <c r="C1913" s="2" t="s">
        <v>2634</v>
      </c>
      <c r="D1913" s="2" t="s">
        <v>2635</v>
      </c>
      <c r="E1913" s="2" t="s">
        <v>8934</v>
      </c>
      <c r="F1913" s="15">
        <v>1</v>
      </c>
      <c r="G1913" s="16" t="s">
        <v>25</v>
      </c>
      <c r="H1913" s="1" t="s">
        <v>2548</v>
      </c>
      <c r="I1913" s="7">
        <v>40000</v>
      </c>
      <c r="J1913" s="7">
        <v>400</v>
      </c>
      <c r="K1913" s="7">
        <v>400</v>
      </c>
      <c r="L1913" s="7">
        <v>0</v>
      </c>
      <c r="M1913" s="5">
        <f>+J1913+K1913</f>
        <v>800</v>
      </c>
      <c r="N1913" s="7">
        <f t="shared" si="139"/>
        <v>40800</v>
      </c>
    </row>
    <row r="1914" spans="1:14" ht="12" customHeight="1">
      <c r="A1914" s="1" t="s">
        <v>2997</v>
      </c>
      <c r="B1914" s="1" t="s">
        <v>2998</v>
      </c>
      <c r="C1914" s="1" t="s">
        <v>2999</v>
      </c>
      <c r="D1914" s="1" t="s">
        <v>3000</v>
      </c>
      <c r="E1914" s="1" t="s">
        <v>8933</v>
      </c>
      <c r="F1914" s="17">
        <v>1</v>
      </c>
      <c r="G1914" s="18" t="s">
        <v>14</v>
      </c>
      <c r="H1914" s="1" t="s">
        <v>169</v>
      </c>
      <c r="I1914" s="7">
        <v>53000</v>
      </c>
      <c r="J1914" s="7">
        <v>530</v>
      </c>
      <c r="K1914" s="7">
        <v>346</v>
      </c>
      <c r="L1914" s="7">
        <v>0</v>
      </c>
      <c r="M1914" s="7">
        <f>J1914+K1914+L1914</f>
        <v>876</v>
      </c>
      <c r="N1914" s="7">
        <f t="shared" si="139"/>
        <v>53876</v>
      </c>
    </row>
    <row r="1915" spans="1:14" ht="12" customHeight="1">
      <c r="A1915" s="2" t="s">
        <v>5571</v>
      </c>
      <c r="B1915" s="2" t="s">
        <v>3249</v>
      </c>
      <c r="C1915" s="2" t="s">
        <v>5572</v>
      </c>
      <c r="D1915" s="2" t="s">
        <v>5573</v>
      </c>
      <c r="E1915" s="2" t="s">
        <v>3563</v>
      </c>
      <c r="F1915" s="15">
        <v>1</v>
      </c>
      <c r="G1915" s="16" t="s">
        <v>3567</v>
      </c>
      <c r="H1915" s="1" t="s">
        <v>3526</v>
      </c>
      <c r="I1915" s="7">
        <v>47914.4</v>
      </c>
      <c r="J1915" s="7">
        <v>479.14</v>
      </c>
      <c r="K1915" s="7">
        <v>956.99</v>
      </c>
      <c r="L1915" s="7">
        <v>0</v>
      </c>
      <c r="M1915" s="5">
        <f>+J1915+K1915</f>
        <v>1436.13</v>
      </c>
      <c r="N1915" s="7">
        <f t="shared" si="139"/>
        <v>49350.53</v>
      </c>
    </row>
    <row r="1916" spans="1:14" ht="12" customHeight="1">
      <c r="A1916" s="2" t="s">
        <v>5312</v>
      </c>
      <c r="B1916" s="2" t="s">
        <v>5313</v>
      </c>
      <c r="C1916" s="2" t="s">
        <v>503</v>
      </c>
      <c r="D1916" s="2" t="s">
        <v>5314</v>
      </c>
      <c r="E1916" s="2" t="s">
        <v>3563</v>
      </c>
      <c r="F1916" s="15">
        <v>0.625</v>
      </c>
      <c r="G1916" s="16" t="s">
        <v>3567</v>
      </c>
      <c r="H1916" s="1" t="s">
        <v>3079</v>
      </c>
      <c r="I1916" s="7">
        <v>28153.55</v>
      </c>
      <c r="J1916" s="7">
        <v>281.54</v>
      </c>
      <c r="K1916" s="7">
        <v>688</v>
      </c>
      <c r="L1916" s="7">
        <v>0</v>
      </c>
      <c r="M1916" s="5">
        <f>+J1916+K1916</f>
        <v>969.54</v>
      </c>
      <c r="N1916" s="7">
        <f t="shared" si="139"/>
        <v>29123.09</v>
      </c>
    </row>
    <row r="1917" spans="1:14" ht="12" customHeight="1">
      <c r="A1917" s="2" t="s">
        <v>5048</v>
      </c>
      <c r="B1917" s="2" t="s">
        <v>4942</v>
      </c>
      <c r="C1917" s="2" t="s">
        <v>350</v>
      </c>
      <c r="D1917" s="2" t="s">
        <v>5049</v>
      </c>
      <c r="E1917" s="2" t="s">
        <v>3563</v>
      </c>
      <c r="F1917" s="15">
        <v>1</v>
      </c>
      <c r="G1917" s="16" t="s">
        <v>3567</v>
      </c>
      <c r="H1917" s="1" t="s">
        <v>3020</v>
      </c>
      <c r="I1917" s="7">
        <v>32000</v>
      </c>
      <c r="J1917" s="7">
        <v>320</v>
      </c>
      <c r="K1917" s="7">
        <v>0</v>
      </c>
      <c r="L1917" s="7">
        <v>0</v>
      </c>
      <c r="M1917" s="5">
        <f>+J1917+K1917</f>
        <v>320</v>
      </c>
      <c r="N1917" s="7">
        <f t="shared" si="139"/>
        <v>32320</v>
      </c>
    </row>
    <row r="1918" spans="1:14" ht="12" customHeight="1">
      <c r="A1918" s="1" t="s">
        <v>8674</v>
      </c>
      <c r="B1918" s="1" t="s">
        <v>5245</v>
      </c>
      <c r="C1918" s="1" t="s">
        <v>1503</v>
      </c>
      <c r="D1918" s="1" t="s">
        <v>8137</v>
      </c>
      <c r="E1918" s="1" t="s">
        <v>8933</v>
      </c>
      <c r="F1918" s="17">
        <v>1</v>
      </c>
      <c r="G1918" s="18" t="s">
        <v>14</v>
      </c>
      <c r="H1918" s="1" t="s">
        <v>15</v>
      </c>
      <c r="I1918" s="7">
        <v>35000</v>
      </c>
      <c r="J1918" s="1"/>
      <c r="K1918" s="1"/>
      <c r="L1918" s="1"/>
      <c r="M1918" s="7">
        <f>J1918+K1918+L1918</f>
        <v>0</v>
      </c>
      <c r="N1918" s="7">
        <f>+M1918+I1918</f>
        <v>35000</v>
      </c>
    </row>
    <row r="1919" spans="1:14" ht="12" customHeight="1">
      <c r="A1919" s="2" t="s">
        <v>4848</v>
      </c>
      <c r="B1919" s="2" t="s">
        <v>4849</v>
      </c>
      <c r="C1919" s="2" t="s">
        <v>4850</v>
      </c>
      <c r="D1919" s="2" t="s">
        <v>4851</v>
      </c>
      <c r="E1919" s="2" t="s">
        <v>3563</v>
      </c>
      <c r="F1919" s="15">
        <v>1</v>
      </c>
      <c r="G1919" s="16" t="s">
        <v>3567</v>
      </c>
      <c r="H1919" s="1" t="s">
        <v>2879</v>
      </c>
      <c r="I1919" s="7">
        <v>55550.01</v>
      </c>
      <c r="J1919" s="7">
        <v>555.5</v>
      </c>
      <c r="K1919" s="7">
        <v>1111</v>
      </c>
      <c r="L1919" s="7">
        <v>0</v>
      </c>
      <c r="M1919" s="5">
        <f aca="true" t="shared" si="140" ref="M1919:M1931">+J1919+K1919</f>
        <v>1666.5</v>
      </c>
      <c r="N1919" s="7">
        <f aca="true" t="shared" si="141" ref="N1919:N1949">I1919+M1919</f>
        <v>57216.51</v>
      </c>
    </row>
    <row r="1920" spans="1:14" ht="12" customHeight="1">
      <c r="A1920" s="2" t="s">
        <v>4385</v>
      </c>
      <c r="B1920" s="2" t="s">
        <v>4386</v>
      </c>
      <c r="C1920" s="2" t="s">
        <v>664</v>
      </c>
      <c r="D1920" s="2" t="s">
        <v>4387</v>
      </c>
      <c r="E1920" s="2" t="s">
        <v>3563</v>
      </c>
      <c r="F1920" s="15">
        <v>1</v>
      </c>
      <c r="G1920" s="16" t="s">
        <v>3567</v>
      </c>
      <c r="H1920" s="1" t="s">
        <v>4334</v>
      </c>
      <c r="I1920" s="7">
        <v>33039.119999999995</v>
      </c>
      <c r="J1920" s="7">
        <v>330.39</v>
      </c>
      <c r="K1920" s="7">
        <v>660</v>
      </c>
      <c r="L1920" s="7">
        <v>0</v>
      </c>
      <c r="M1920" s="5">
        <f t="shared" si="140"/>
        <v>990.39</v>
      </c>
      <c r="N1920" s="7">
        <f t="shared" si="141"/>
        <v>34029.509999999995</v>
      </c>
    </row>
    <row r="1921" spans="1:14" ht="12" customHeight="1">
      <c r="A1921" s="2" t="s">
        <v>3825</v>
      </c>
      <c r="B1921" s="2" t="s">
        <v>3826</v>
      </c>
      <c r="C1921" s="2" t="s">
        <v>548</v>
      </c>
      <c r="D1921" s="2" t="s">
        <v>3827</v>
      </c>
      <c r="E1921" s="2" t="s">
        <v>3563</v>
      </c>
      <c r="F1921" s="15">
        <v>1</v>
      </c>
      <c r="G1921" s="16" t="s">
        <v>3567</v>
      </c>
      <c r="H1921" s="1" t="s">
        <v>1034</v>
      </c>
      <c r="I1921" s="7">
        <v>45000</v>
      </c>
      <c r="J1921" s="7">
        <v>450</v>
      </c>
      <c r="K1921" s="7">
        <v>900</v>
      </c>
      <c r="L1921" s="7">
        <v>0</v>
      </c>
      <c r="M1921" s="5">
        <f t="shared" si="140"/>
        <v>1350</v>
      </c>
      <c r="N1921" s="7">
        <f t="shared" si="141"/>
        <v>46350</v>
      </c>
    </row>
    <row r="1922" spans="1:14" ht="12" customHeight="1">
      <c r="A1922" s="2" t="s">
        <v>7343</v>
      </c>
      <c r="B1922" s="2" t="s">
        <v>5670</v>
      </c>
      <c r="C1922" s="2" t="s">
        <v>7344</v>
      </c>
      <c r="D1922" s="2" t="s">
        <v>7345</v>
      </c>
      <c r="E1922" s="2" t="s">
        <v>6119</v>
      </c>
      <c r="F1922" s="15">
        <v>1</v>
      </c>
      <c r="G1922" s="16" t="s">
        <v>6123</v>
      </c>
      <c r="H1922" s="1" t="s">
        <v>2753</v>
      </c>
      <c r="I1922" s="7">
        <v>22545.53</v>
      </c>
      <c r="J1922" s="7">
        <v>225.46</v>
      </c>
      <c r="K1922" s="7">
        <v>317</v>
      </c>
      <c r="L1922" s="7">
        <v>0</v>
      </c>
      <c r="M1922" s="5">
        <f t="shared" si="140"/>
        <v>542.46</v>
      </c>
      <c r="N1922" s="7">
        <f t="shared" si="141"/>
        <v>23087.989999999998</v>
      </c>
    </row>
    <row r="1923" spans="1:14" ht="12" customHeight="1">
      <c r="A1923" s="2" t="s">
        <v>7614</v>
      </c>
      <c r="B1923" s="2" t="s">
        <v>132</v>
      </c>
      <c r="C1923" s="2" t="s">
        <v>552</v>
      </c>
      <c r="D1923" s="2" t="s">
        <v>7615</v>
      </c>
      <c r="E1923" s="2" t="s">
        <v>6119</v>
      </c>
      <c r="F1923" s="15">
        <v>1</v>
      </c>
      <c r="G1923" s="16" t="s">
        <v>6123</v>
      </c>
      <c r="H1923" s="1" t="s">
        <v>3526</v>
      </c>
      <c r="I1923" s="7">
        <v>28280</v>
      </c>
      <c r="J1923" s="7">
        <v>282.8</v>
      </c>
      <c r="K1923" s="7">
        <v>566</v>
      </c>
      <c r="L1923" s="7">
        <v>0</v>
      </c>
      <c r="M1923" s="5">
        <f t="shared" si="140"/>
        <v>848.8</v>
      </c>
      <c r="N1923" s="7">
        <f t="shared" si="141"/>
        <v>29128.8</v>
      </c>
    </row>
    <row r="1924" spans="1:14" ht="12" customHeight="1">
      <c r="A1924" s="2" t="s">
        <v>5723</v>
      </c>
      <c r="B1924" s="2" t="s">
        <v>572</v>
      </c>
      <c r="C1924" s="2" t="s">
        <v>2921</v>
      </c>
      <c r="D1924" s="2" t="s">
        <v>5724</v>
      </c>
      <c r="E1924" s="2" t="s">
        <v>3563</v>
      </c>
      <c r="F1924" s="15">
        <v>1</v>
      </c>
      <c r="G1924" s="16" t="s">
        <v>3567</v>
      </c>
      <c r="H1924" s="1" t="s">
        <v>3526</v>
      </c>
      <c r="I1924" s="7">
        <v>29290</v>
      </c>
      <c r="J1924" s="7">
        <v>292.9</v>
      </c>
      <c r="K1924" s="7">
        <v>585</v>
      </c>
      <c r="L1924" s="7">
        <v>0</v>
      </c>
      <c r="M1924" s="5">
        <f t="shared" si="140"/>
        <v>877.9</v>
      </c>
      <c r="N1924" s="7">
        <f t="shared" si="141"/>
        <v>30167.9</v>
      </c>
    </row>
    <row r="1925" spans="1:14" ht="12" customHeight="1">
      <c r="A1925" s="2" t="s">
        <v>4111</v>
      </c>
      <c r="B1925" s="2" t="s">
        <v>195</v>
      </c>
      <c r="C1925" s="2" t="s">
        <v>4112</v>
      </c>
      <c r="D1925" s="2" t="s">
        <v>4113</v>
      </c>
      <c r="E1925" s="2" t="s">
        <v>3563</v>
      </c>
      <c r="F1925" s="15">
        <v>1</v>
      </c>
      <c r="G1925" s="16" t="s">
        <v>3567</v>
      </c>
      <c r="H1925" s="1" t="s">
        <v>1697</v>
      </c>
      <c r="I1925" s="7">
        <v>41410</v>
      </c>
      <c r="J1925" s="7">
        <v>414.1</v>
      </c>
      <c r="K1925" s="7">
        <v>828</v>
      </c>
      <c r="L1925" s="7">
        <v>0</v>
      </c>
      <c r="M1925" s="5">
        <f t="shared" si="140"/>
        <v>1242.1</v>
      </c>
      <c r="N1925" s="7">
        <f t="shared" si="141"/>
        <v>42652.1</v>
      </c>
    </row>
    <row r="1926" spans="1:14" ht="12" customHeight="1">
      <c r="A1926" s="2" t="s">
        <v>6067</v>
      </c>
      <c r="B1926" s="2" t="s">
        <v>6068</v>
      </c>
      <c r="C1926" s="2" t="s">
        <v>108</v>
      </c>
      <c r="D1926" s="2" t="s">
        <v>6069</v>
      </c>
      <c r="E1926" s="2" t="s">
        <v>3563</v>
      </c>
      <c r="F1926" s="15">
        <v>1</v>
      </c>
      <c r="G1926" s="16" t="s">
        <v>3567</v>
      </c>
      <c r="H1926" s="1" t="s">
        <v>3559</v>
      </c>
      <c r="I1926" s="7">
        <v>50500</v>
      </c>
      <c r="J1926" s="7">
        <v>505</v>
      </c>
      <c r="K1926" s="7">
        <v>1020</v>
      </c>
      <c r="L1926" s="7">
        <v>0</v>
      </c>
      <c r="M1926" s="5">
        <f t="shared" si="140"/>
        <v>1525</v>
      </c>
      <c r="N1926" s="7">
        <f t="shared" si="141"/>
        <v>52025</v>
      </c>
    </row>
    <row r="1927" spans="1:14" ht="12" customHeight="1">
      <c r="A1927" s="2" t="s">
        <v>4465</v>
      </c>
      <c r="B1927" s="2" t="s">
        <v>1094</v>
      </c>
      <c r="C1927" s="2" t="s">
        <v>2191</v>
      </c>
      <c r="D1927" s="2" t="s">
        <v>4466</v>
      </c>
      <c r="E1927" s="2" t="s">
        <v>3563</v>
      </c>
      <c r="F1927" s="15">
        <v>1</v>
      </c>
      <c r="G1927" s="16" t="s">
        <v>3567</v>
      </c>
      <c r="H1927" s="1" t="s">
        <v>4334</v>
      </c>
      <c r="I1927" s="7">
        <v>54540</v>
      </c>
      <c r="J1927" s="7">
        <v>545.4</v>
      </c>
      <c r="K1927" s="7">
        <v>1091</v>
      </c>
      <c r="L1927" s="7">
        <v>0</v>
      </c>
      <c r="M1927" s="5">
        <f t="shared" si="140"/>
        <v>1636.4</v>
      </c>
      <c r="N1927" s="7">
        <f t="shared" si="141"/>
        <v>56176.4</v>
      </c>
    </row>
    <row r="1928" spans="1:14" ht="12" customHeight="1">
      <c r="A1928" s="2" t="s">
        <v>3872</v>
      </c>
      <c r="B1928" s="2" t="s">
        <v>3873</v>
      </c>
      <c r="C1928" s="2" t="s">
        <v>1017</v>
      </c>
      <c r="D1928" s="2" t="s">
        <v>3874</v>
      </c>
      <c r="E1928" s="2" t="s">
        <v>3563</v>
      </c>
      <c r="F1928" s="15">
        <v>1</v>
      </c>
      <c r="G1928" s="16" t="s">
        <v>3567</v>
      </c>
      <c r="H1928" s="1" t="s">
        <v>1034</v>
      </c>
      <c r="I1928" s="7">
        <v>46500</v>
      </c>
      <c r="J1928" s="7">
        <v>465</v>
      </c>
      <c r="K1928" s="7">
        <v>0</v>
      </c>
      <c r="L1928" s="7">
        <v>0</v>
      </c>
      <c r="M1928" s="5">
        <f t="shared" si="140"/>
        <v>465</v>
      </c>
      <c r="N1928" s="7">
        <f t="shared" si="141"/>
        <v>46965</v>
      </c>
    </row>
    <row r="1929" spans="1:14" ht="12" customHeight="1">
      <c r="A1929" s="2" t="s">
        <v>4184</v>
      </c>
      <c r="B1929" s="2" t="s">
        <v>4185</v>
      </c>
      <c r="C1929" s="2" t="s">
        <v>4186</v>
      </c>
      <c r="D1929" s="2" t="s">
        <v>4187</v>
      </c>
      <c r="E1929" s="2" t="s">
        <v>3563</v>
      </c>
      <c r="F1929" s="15">
        <v>1</v>
      </c>
      <c r="G1929" s="16" t="s">
        <v>3567</v>
      </c>
      <c r="H1929" s="1" t="s">
        <v>1697</v>
      </c>
      <c r="I1929" s="7">
        <v>28785</v>
      </c>
      <c r="J1929" s="7">
        <v>287.85</v>
      </c>
      <c r="K1929" s="7">
        <v>288</v>
      </c>
      <c r="L1929" s="7">
        <v>0</v>
      </c>
      <c r="M1929" s="5">
        <f t="shared" si="140"/>
        <v>575.85</v>
      </c>
      <c r="N1929" s="7">
        <f t="shared" si="141"/>
        <v>29360.85</v>
      </c>
    </row>
    <row r="1930" spans="1:14" ht="12" customHeight="1">
      <c r="A1930" s="2" t="s">
        <v>7501</v>
      </c>
      <c r="B1930" s="2" t="s">
        <v>7502</v>
      </c>
      <c r="C1930" s="2" t="s">
        <v>2716</v>
      </c>
      <c r="D1930" s="2" t="s">
        <v>7503</v>
      </c>
      <c r="E1930" s="2" t="s">
        <v>6119</v>
      </c>
      <c r="F1930" s="15">
        <v>1</v>
      </c>
      <c r="G1930" s="16" t="s">
        <v>6123</v>
      </c>
      <c r="H1930" s="1" t="s">
        <v>3047</v>
      </c>
      <c r="I1930" s="7">
        <v>25056</v>
      </c>
      <c r="J1930" s="7">
        <v>250.56</v>
      </c>
      <c r="K1930" s="7">
        <v>752</v>
      </c>
      <c r="L1930" s="7">
        <v>0</v>
      </c>
      <c r="M1930" s="5">
        <f t="shared" si="140"/>
        <v>1002.56</v>
      </c>
      <c r="N1930" s="7">
        <f t="shared" si="141"/>
        <v>26058.56</v>
      </c>
    </row>
    <row r="1931" spans="1:14" ht="12" customHeight="1">
      <c r="A1931" s="2" t="s">
        <v>5518</v>
      </c>
      <c r="B1931" s="2" t="s">
        <v>5519</v>
      </c>
      <c r="C1931" s="2" t="s">
        <v>5520</v>
      </c>
      <c r="D1931" s="2" t="s">
        <v>5521</v>
      </c>
      <c r="E1931" s="2" t="s">
        <v>3563</v>
      </c>
      <c r="F1931" s="15">
        <v>1</v>
      </c>
      <c r="G1931" s="16" t="s">
        <v>3567</v>
      </c>
      <c r="H1931" s="1" t="s">
        <v>3526</v>
      </c>
      <c r="I1931" s="7">
        <v>35350</v>
      </c>
      <c r="J1931" s="7">
        <v>353.5</v>
      </c>
      <c r="K1931" s="7">
        <v>707</v>
      </c>
      <c r="L1931" s="7">
        <v>0</v>
      </c>
      <c r="M1931" s="5">
        <f t="shared" si="140"/>
        <v>1060.5</v>
      </c>
      <c r="N1931" s="7">
        <f t="shared" si="141"/>
        <v>36410.5</v>
      </c>
    </row>
    <row r="1932" spans="1:14" ht="12" customHeight="1">
      <c r="A1932" s="1" t="s">
        <v>1060</v>
      </c>
      <c r="B1932" s="1" t="s">
        <v>1061</v>
      </c>
      <c r="C1932" s="1" t="s">
        <v>949</v>
      </c>
      <c r="D1932" s="1" t="s">
        <v>1062</v>
      </c>
      <c r="E1932" s="1" t="s">
        <v>8933</v>
      </c>
      <c r="F1932" s="17">
        <v>1</v>
      </c>
      <c r="G1932" s="18" t="s">
        <v>14</v>
      </c>
      <c r="H1932" s="1" t="s">
        <v>1000</v>
      </c>
      <c r="I1932" s="7">
        <v>126250</v>
      </c>
      <c r="J1932" s="7">
        <v>1263</v>
      </c>
      <c r="K1932" s="7">
        <v>2050</v>
      </c>
      <c r="L1932" s="7">
        <v>4581</v>
      </c>
      <c r="M1932" s="7">
        <f>J1932+K1932+L1932</f>
        <v>7894</v>
      </c>
      <c r="N1932" s="7">
        <f t="shared" si="141"/>
        <v>134144</v>
      </c>
    </row>
    <row r="1933" spans="1:14" ht="12" customHeight="1">
      <c r="A1933" s="2" t="s">
        <v>5289</v>
      </c>
      <c r="B1933" s="2" t="s">
        <v>5290</v>
      </c>
      <c r="C1933" s="2" t="s">
        <v>5291</v>
      </c>
      <c r="D1933" s="2" t="s">
        <v>5292</v>
      </c>
      <c r="E1933" s="2" t="s">
        <v>3563</v>
      </c>
      <c r="F1933" s="15">
        <v>1</v>
      </c>
      <c r="G1933" s="16" t="s">
        <v>3567</v>
      </c>
      <c r="H1933" s="1" t="s">
        <v>3079</v>
      </c>
      <c r="I1933" s="7">
        <v>78780</v>
      </c>
      <c r="J1933" s="7">
        <v>787.8</v>
      </c>
      <c r="K1933" s="7">
        <v>908</v>
      </c>
      <c r="L1933" s="7">
        <v>0</v>
      </c>
      <c r="M1933" s="5">
        <f>+J1933+K1933</f>
        <v>1695.8</v>
      </c>
      <c r="N1933" s="7">
        <f t="shared" si="141"/>
        <v>80475.8</v>
      </c>
    </row>
    <row r="1934" spans="1:14" ht="12" customHeight="1">
      <c r="A1934" s="1" t="s">
        <v>1286</v>
      </c>
      <c r="B1934" s="1" t="s">
        <v>1287</v>
      </c>
      <c r="C1934" s="1" t="s">
        <v>1288</v>
      </c>
      <c r="D1934" s="1" t="s">
        <v>1289</v>
      </c>
      <c r="E1934" s="1" t="s">
        <v>8933</v>
      </c>
      <c r="F1934" s="17">
        <v>1</v>
      </c>
      <c r="G1934" s="18" t="s">
        <v>14</v>
      </c>
      <c r="H1934" s="1" t="s">
        <v>1000</v>
      </c>
      <c r="I1934" s="7">
        <v>119180</v>
      </c>
      <c r="J1934" s="7">
        <v>1192</v>
      </c>
      <c r="K1934" s="7">
        <v>0</v>
      </c>
      <c r="L1934" s="7">
        <v>0</v>
      </c>
      <c r="M1934" s="7">
        <f>J1934+K1934+L1934</f>
        <v>1192</v>
      </c>
      <c r="N1934" s="7">
        <f t="shared" si="141"/>
        <v>120372</v>
      </c>
    </row>
    <row r="1935" spans="1:14" ht="12" customHeight="1">
      <c r="A1935" s="1" t="s">
        <v>1317</v>
      </c>
      <c r="B1935" s="1" t="s">
        <v>1318</v>
      </c>
      <c r="C1935" s="1" t="s">
        <v>1319</v>
      </c>
      <c r="D1935" s="1" t="s">
        <v>1320</v>
      </c>
      <c r="E1935" s="1" t="s">
        <v>8933</v>
      </c>
      <c r="F1935" s="17">
        <v>1</v>
      </c>
      <c r="G1935" s="18" t="s">
        <v>14</v>
      </c>
      <c r="H1935" s="1" t="s">
        <v>1039</v>
      </c>
      <c r="I1935" s="7">
        <v>126755</v>
      </c>
      <c r="J1935" s="7">
        <v>1268</v>
      </c>
      <c r="K1935" s="7">
        <v>840</v>
      </c>
      <c r="L1935" s="7">
        <v>0</v>
      </c>
      <c r="M1935" s="7">
        <f>J1935+K1935+L1935</f>
        <v>2108</v>
      </c>
      <c r="N1935" s="7">
        <f t="shared" si="141"/>
        <v>128863</v>
      </c>
    </row>
    <row r="1936" spans="1:14" ht="12" customHeight="1">
      <c r="A1936" s="2" t="s">
        <v>4246</v>
      </c>
      <c r="B1936" s="2" t="s">
        <v>4247</v>
      </c>
      <c r="C1936" s="2" t="s">
        <v>724</v>
      </c>
      <c r="D1936" s="2" t="s">
        <v>4248</v>
      </c>
      <c r="E1936" s="2" t="s">
        <v>3563</v>
      </c>
      <c r="F1936" s="15">
        <v>1</v>
      </c>
      <c r="G1936" s="16" t="s">
        <v>3567</v>
      </c>
      <c r="H1936" s="1" t="s">
        <v>2278</v>
      </c>
      <c r="I1936" s="7">
        <v>54000</v>
      </c>
      <c r="J1936" s="7">
        <v>540</v>
      </c>
      <c r="K1936" s="7">
        <v>920</v>
      </c>
      <c r="L1936" s="7">
        <v>0</v>
      </c>
      <c r="M1936" s="5">
        <f>+J1936+K1936</f>
        <v>1460</v>
      </c>
      <c r="N1936" s="7">
        <f t="shared" si="141"/>
        <v>55460</v>
      </c>
    </row>
    <row r="1937" spans="1:14" ht="12" customHeight="1">
      <c r="A1937" s="2" t="s">
        <v>4977</v>
      </c>
      <c r="B1937" s="2" t="s">
        <v>4978</v>
      </c>
      <c r="C1937" s="2" t="s">
        <v>552</v>
      </c>
      <c r="D1937" s="2" t="s">
        <v>4979</v>
      </c>
      <c r="E1937" s="2" t="s">
        <v>3563</v>
      </c>
      <c r="F1937" s="15">
        <v>0.275</v>
      </c>
      <c r="G1937" s="16" t="s">
        <v>3567</v>
      </c>
      <c r="H1937" s="1" t="s">
        <v>4881</v>
      </c>
      <c r="I1937" s="7">
        <v>20831.3</v>
      </c>
      <c r="J1937" s="7">
        <v>208.31</v>
      </c>
      <c r="K1937" s="7">
        <v>0</v>
      </c>
      <c r="L1937" s="7">
        <v>0</v>
      </c>
      <c r="M1937" s="5">
        <f>+J1937+K1937</f>
        <v>208.31</v>
      </c>
      <c r="N1937" s="7">
        <f t="shared" si="141"/>
        <v>21039.61</v>
      </c>
    </row>
    <row r="1938" spans="1:14" ht="12" customHeight="1">
      <c r="A1938" s="2" t="s">
        <v>4487</v>
      </c>
      <c r="B1938" s="2" t="s">
        <v>4488</v>
      </c>
      <c r="C1938" s="2" t="s">
        <v>417</v>
      </c>
      <c r="D1938" s="2" t="s">
        <v>4489</v>
      </c>
      <c r="E1938" s="2" t="s">
        <v>3563</v>
      </c>
      <c r="F1938" s="15">
        <v>1</v>
      </c>
      <c r="G1938" s="16" t="s">
        <v>3567</v>
      </c>
      <c r="H1938" s="1" t="s">
        <v>4334</v>
      </c>
      <c r="I1938" s="7">
        <v>55550</v>
      </c>
      <c r="J1938" s="7">
        <v>555.5</v>
      </c>
      <c r="K1938" s="7">
        <v>1111</v>
      </c>
      <c r="L1938" s="7">
        <v>0</v>
      </c>
      <c r="M1938" s="5">
        <f>+J1938+K1938</f>
        <v>1666.5</v>
      </c>
      <c r="N1938" s="7">
        <f t="shared" si="141"/>
        <v>57216.5</v>
      </c>
    </row>
    <row r="1939" spans="1:14" ht="12" customHeight="1">
      <c r="A1939" s="2" t="s">
        <v>6700</v>
      </c>
      <c r="B1939" s="2" t="s">
        <v>6701</v>
      </c>
      <c r="C1939" s="2" t="s">
        <v>1157</v>
      </c>
      <c r="D1939" s="2" t="s">
        <v>6702</v>
      </c>
      <c r="E1939" s="2" t="s">
        <v>6119</v>
      </c>
      <c r="F1939" s="15">
        <v>1</v>
      </c>
      <c r="G1939" s="16" t="s">
        <v>6123</v>
      </c>
      <c r="H1939" s="1" t="s">
        <v>2278</v>
      </c>
      <c r="I1939" s="7">
        <v>33693.8</v>
      </c>
      <c r="J1939" s="7">
        <v>336.94</v>
      </c>
      <c r="K1939" s="7">
        <v>0</v>
      </c>
      <c r="L1939" s="7">
        <v>0</v>
      </c>
      <c r="M1939" s="5">
        <f>+J1939+K1939</f>
        <v>336.94</v>
      </c>
      <c r="N1939" s="7">
        <f t="shared" si="141"/>
        <v>34030.740000000005</v>
      </c>
    </row>
    <row r="1940" spans="1:14" ht="12" customHeight="1">
      <c r="A1940" s="2" t="s">
        <v>7251</v>
      </c>
      <c r="B1940" s="2" t="s">
        <v>7252</v>
      </c>
      <c r="C1940" s="2" t="s">
        <v>781</v>
      </c>
      <c r="D1940" s="2" t="s">
        <v>7253</v>
      </c>
      <c r="E1940" s="2" t="s">
        <v>6119</v>
      </c>
      <c r="F1940" s="15">
        <v>1</v>
      </c>
      <c r="G1940" s="16" t="s">
        <v>6123</v>
      </c>
      <c r="H1940" s="1" t="s">
        <v>2748</v>
      </c>
      <c r="I1940" s="7">
        <v>30000</v>
      </c>
      <c r="J1940" s="7">
        <v>300</v>
      </c>
      <c r="K1940" s="7">
        <v>1100</v>
      </c>
      <c r="L1940" s="7">
        <v>0</v>
      </c>
      <c r="M1940" s="5">
        <f>+J1940+K1940</f>
        <v>1400</v>
      </c>
      <c r="N1940" s="7">
        <f t="shared" si="141"/>
        <v>31400</v>
      </c>
    </row>
    <row r="1941" spans="1:14" ht="12" customHeight="1">
      <c r="A1941" s="1" t="s">
        <v>1414</v>
      </c>
      <c r="B1941" s="1" t="s">
        <v>1415</v>
      </c>
      <c r="C1941" s="1" t="s">
        <v>1416</v>
      </c>
      <c r="D1941" s="1" t="s">
        <v>1417</v>
      </c>
      <c r="E1941" s="1" t="s">
        <v>8933</v>
      </c>
      <c r="F1941" s="17">
        <v>1</v>
      </c>
      <c r="G1941" s="18" t="s">
        <v>14</v>
      </c>
      <c r="H1941" s="1" t="s">
        <v>995</v>
      </c>
      <c r="I1941" s="7">
        <v>121200</v>
      </c>
      <c r="J1941" s="7">
        <v>1212</v>
      </c>
      <c r="K1941" s="7">
        <v>1437</v>
      </c>
      <c r="L1941" s="7">
        <v>2866</v>
      </c>
      <c r="M1941" s="7">
        <f>J1941+K1941+L1941</f>
        <v>5515</v>
      </c>
      <c r="N1941" s="7">
        <f t="shared" si="141"/>
        <v>126715</v>
      </c>
    </row>
    <row r="1942" spans="1:14" ht="12" customHeight="1">
      <c r="A1942" s="2" t="s">
        <v>4493</v>
      </c>
      <c r="B1942" s="2" t="s">
        <v>2081</v>
      </c>
      <c r="C1942" s="2" t="s">
        <v>2890</v>
      </c>
      <c r="D1942" s="2" t="s">
        <v>4494</v>
      </c>
      <c r="E1942" s="2" t="s">
        <v>3563</v>
      </c>
      <c r="F1942" s="15">
        <v>1</v>
      </c>
      <c r="G1942" s="16" t="s">
        <v>3567</v>
      </c>
      <c r="H1942" s="1" t="s">
        <v>4334</v>
      </c>
      <c r="I1942" s="7">
        <v>158000</v>
      </c>
      <c r="J1942" s="7">
        <v>1580</v>
      </c>
      <c r="K1942" s="7">
        <v>6005</v>
      </c>
      <c r="L1942" s="7">
        <v>0</v>
      </c>
      <c r="M1942" s="5">
        <f>+J1942+K1942</f>
        <v>7585</v>
      </c>
      <c r="N1942" s="7">
        <f t="shared" si="141"/>
        <v>165585</v>
      </c>
    </row>
    <row r="1943" spans="1:14" ht="12" customHeight="1">
      <c r="A1943" s="1" t="s">
        <v>1050</v>
      </c>
      <c r="B1943" s="1" t="s">
        <v>1051</v>
      </c>
      <c r="C1943" s="1" t="s">
        <v>1052</v>
      </c>
      <c r="D1943" s="1" t="s">
        <v>1053</v>
      </c>
      <c r="E1943" s="1" t="s">
        <v>8933</v>
      </c>
      <c r="F1943" s="17">
        <v>1</v>
      </c>
      <c r="G1943" s="18" t="s">
        <v>14</v>
      </c>
      <c r="H1943" s="1" t="s">
        <v>1039</v>
      </c>
      <c r="I1943" s="7">
        <v>121200</v>
      </c>
      <c r="J1943" s="7">
        <v>1212</v>
      </c>
      <c r="K1943" s="7">
        <v>840</v>
      </c>
      <c r="L1943" s="7">
        <v>18</v>
      </c>
      <c r="M1943" s="7">
        <f aca="true" t="shared" si="142" ref="M1943:M1956">J1943+K1943+L1943</f>
        <v>2070</v>
      </c>
      <c r="N1943" s="7">
        <f t="shared" si="141"/>
        <v>123270</v>
      </c>
    </row>
    <row r="1944" spans="1:14" ht="12" customHeight="1">
      <c r="A1944" s="1" t="s">
        <v>403</v>
      </c>
      <c r="B1944" s="1" t="s">
        <v>404</v>
      </c>
      <c r="C1944" s="1" t="s">
        <v>405</v>
      </c>
      <c r="D1944" s="1" t="s">
        <v>406</v>
      </c>
      <c r="E1944" s="1" t="s">
        <v>8933</v>
      </c>
      <c r="F1944" s="17">
        <v>1</v>
      </c>
      <c r="G1944" s="18" t="s">
        <v>14</v>
      </c>
      <c r="H1944" s="1" t="s">
        <v>20</v>
      </c>
      <c r="I1944" s="7">
        <v>50500</v>
      </c>
      <c r="J1944" s="7">
        <v>505</v>
      </c>
      <c r="K1944" s="7">
        <v>558</v>
      </c>
      <c r="L1944" s="7">
        <v>0</v>
      </c>
      <c r="M1944" s="7">
        <f t="shared" si="142"/>
        <v>1063</v>
      </c>
      <c r="N1944" s="7">
        <f t="shared" si="141"/>
        <v>51563</v>
      </c>
    </row>
    <row r="1945" spans="1:14" ht="12" customHeight="1">
      <c r="A1945" s="1" t="s">
        <v>758</v>
      </c>
      <c r="B1945" s="1" t="s">
        <v>759</v>
      </c>
      <c r="C1945" s="1" t="s">
        <v>760</v>
      </c>
      <c r="D1945" s="1" t="s">
        <v>761</v>
      </c>
      <c r="E1945" s="1" t="s">
        <v>8933</v>
      </c>
      <c r="F1945" s="17">
        <v>1</v>
      </c>
      <c r="G1945" s="18" t="s">
        <v>14</v>
      </c>
      <c r="H1945" s="1" t="s">
        <v>66</v>
      </c>
      <c r="I1945" s="7">
        <v>48480</v>
      </c>
      <c r="J1945" s="7">
        <v>485</v>
      </c>
      <c r="K1945" s="7">
        <v>538</v>
      </c>
      <c r="L1945" s="7">
        <v>0</v>
      </c>
      <c r="M1945" s="7">
        <f t="shared" si="142"/>
        <v>1023</v>
      </c>
      <c r="N1945" s="7">
        <f t="shared" si="141"/>
        <v>49503</v>
      </c>
    </row>
    <row r="1946" spans="1:14" ht="12" customHeight="1">
      <c r="A1946" s="1" t="s">
        <v>174</v>
      </c>
      <c r="B1946" s="1" t="s">
        <v>175</v>
      </c>
      <c r="C1946" s="1" t="s">
        <v>176</v>
      </c>
      <c r="D1946" s="1" t="s">
        <v>177</v>
      </c>
      <c r="E1946" s="1" t="s">
        <v>8933</v>
      </c>
      <c r="F1946" s="17">
        <v>1</v>
      </c>
      <c r="G1946" s="18" t="s">
        <v>14</v>
      </c>
      <c r="H1946" s="1" t="s">
        <v>66</v>
      </c>
      <c r="I1946" s="7">
        <v>48480</v>
      </c>
      <c r="J1946" s="7">
        <v>485</v>
      </c>
      <c r="K1946" s="7">
        <v>538</v>
      </c>
      <c r="L1946" s="7">
        <v>0</v>
      </c>
      <c r="M1946" s="7">
        <f t="shared" si="142"/>
        <v>1023</v>
      </c>
      <c r="N1946" s="7">
        <f t="shared" si="141"/>
        <v>49503</v>
      </c>
    </row>
    <row r="1947" spans="1:14" ht="12" customHeight="1">
      <c r="A1947" s="1" t="s">
        <v>1221</v>
      </c>
      <c r="B1947" s="1" t="s">
        <v>1222</v>
      </c>
      <c r="C1947" s="1" t="s">
        <v>1223</v>
      </c>
      <c r="D1947" s="1" t="s">
        <v>1224</v>
      </c>
      <c r="E1947" s="1" t="s">
        <v>8933</v>
      </c>
      <c r="F1947" s="17">
        <v>1</v>
      </c>
      <c r="G1947" s="18" t="s">
        <v>14</v>
      </c>
      <c r="H1947" s="1" t="s">
        <v>1009</v>
      </c>
      <c r="I1947" s="7">
        <v>72720</v>
      </c>
      <c r="J1947" s="7">
        <v>727</v>
      </c>
      <c r="K1947" s="7">
        <v>1585</v>
      </c>
      <c r="L1947" s="7">
        <v>0</v>
      </c>
      <c r="M1947" s="7">
        <f t="shared" si="142"/>
        <v>2312</v>
      </c>
      <c r="N1947" s="7">
        <f t="shared" si="141"/>
        <v>75032</v>
      </c>
    </row>
    <row r="1948" spans="1:14" ht="12" customHeight="1">
      <c r="A1948" s="1" t="s">
        <v>3147</v>
      </c>
      <c r="B1948" s="1" t="s">
        <v>3148</v>
      </c>
      <c r="C1948" s="1" t="s">
        <v>3149</v>
      </c>
      <c r="D1948" s="1" t="s">
        <v>3150</v>
      </c>
      <c r="E1948" s="1" t="s">
        <v>8933</v>
      </c>
      <c r="F1948" s="17">
        <v>1</v>
      </c>
      <c r="G1948" s="18" t="s">
        <v>14</v>
      </c>
      <c r="H1948" s="1" t="s">
        <v>3066</v>
      </c>
      <c r="I1948" s="7">
        <v>56560</v>
      </c>
      <c r="J1948" s="7">
        <v>566</v>
      </c>
      <c r="K1948" s="7">
        <v>0</v>
      </c>
      <c r="L1948" s="7">
        <v>0</v>
      </c>
      <c r="M1948" s="7">
        <f t="shared" si="142"/>
        <v>566</v>
      </c>
      <c r="N1948" s="7">
        <f t="shared" si="141"/>
        <v>57126</v>
      </c>
    </row>
    <row r="1949" spans="1:14" ht="12" customHeight="1">
      <c r="A1949" s="1" t="s">
        <v>102</v>
      </c>
      <c r="B1949" s="1" t="s">
        <v>103</v>
      </c>
      <c r="C1949" s="1" t="s">
        <v>104</v>
      </c>
      <c r="D1949" s="1" t="s">
        <v>105</v>
      </c>
      <c r="E1949" s="1" t="s">
        <v>8933</v>
      </c>
      <c r="F1949" s="17">
        <v>1</v>
      </c>
      <c r="G1949" s="18" t="s">
        <v>14</v>
      </c>
      <c r="H1949" s="1" t="s">
        <v>75</v>
      </c>
      <c r="I1949" s="7">
        <v>49490</v>
      </c>
      <c r="J1949" s="7">
        <v>495</v>
      </c>
      <c r="K1949" s="7">
        <v>548</v>
      </c>
      <c r="L1949" s="7">
        <v>0</v>
      </c>
      <c r="M1949" s="7">
        <f t="shared" si="142"/>
        <v>1043</v>
      </c>
      <c r="N1949" s="7">
        <f t="shared" si="141"/>
        <v>50533</v>
      </c>
    </row>
    <row r="1950" spans="1:14" ht="12" customHeight="1">
      <c r="A1950" s="1" t="s">
        <v>8653</v>
      </c>
      <c r="B1950" s="1" t="s">
        <v>8094</v>
      </c>
      <c r="C1950" s="1" t="s">
        <v>482</v>
      </c>
      <c r="D1950" s="1" t="s">
        <v>8093</v>
      </c>
      <c r="E1950" s="1" t="s">
        <v>3563</v>
      </c>
      <c r="F1950" s="17">
        <v>1</v>
      </c>
      <c r="G1950" s="18" t="s">
        <v>3567</v>
      </c>
      <c r="H1950" s="1" t="s">
        <v>9052</v>
      </c>
      <c r="I1950" s="7">
        <v>50000</v>
      </c>
      <c r="J1950" s="1"/>
      <c r="K1950" s="1"/>
      <c r="L1950" s="1"/>
      <c r="M1950" s="7">
        <f t="shared" si="142"/>
        <v>0</v>
      </c>
      <c r="N1950" s="7">
        <f>+M1950+I1950</f>
        <v>50000</v>
      </c>
    </row>
    <row r="1951" spans="1:14" ht="12" customHeight="1">
      <c r="A1951" s="1" t="s">
        <v>2994</v>
      </c>
      <c r="B1951" s="1" t="s">
        <v>2995</v>
      </c>
      <c r="C1951" s="1" t="s">
        <v>2013</v>
      </c>
      <c r="D1951" s="1" t="s">
        <v>2996</v>
      </c>
      <c r="E1951" s="1" t="s">
        <v>8933</v>
      </c>
      <c r="F1951" s="17">
        <v>1</v>
      </c>
      <c r="G1951" s="18" t="s">
        <v>14</v>
      </c>
      <c r="H1951" s="1" t="s">
        <v>2862</v>
      </c>
      <c r="I1951" s="7">
        <v>64000</v>
      </c>
      <c r="J1951" s="7">
        <v>640</v>
      </c>
      <c r="K1951" s="7">
        <v>0</v>
      </c>
      <c r="L1951" s="7">
        <v>0</v>
      </c>
      <c r="M1951" s="7">
        <f t="shared" si="142"/>
        <v>640</v>
      </c>
      <c r="N1951" s="7">
        <f>I1951+M1951</f>
        <v>64640</v>
      </c>
    </row>
    <row r="1952" spans="1:14" ht="12" customHeight="1">
      <c r="A1952" s="1" t="s">
        <v>848</v>
      </c>
      <c r="B1952" s="1" t="s">
        <v>849</v>
      </c>
      <c r="C1952" s="1" t="s">
        <v>850</v>
      </c>
      <c r="D1952" s="1" t="s">
        <v>851</v>
      </c>
      <c r="E1952" s="1" t="s">
        <v>8933</v>
      </c>
      <c r="F1952" s="17">
        <v>1</v>
      </c>
      <c r="G1952" s="18" t="s">
        <v>14</v>
      </c>
      <c r="H1952" s="1" t="s">
        <v>15</v>
      </c>
      <c r="I1952" s="7">
        <v>48480</v>
      </c>
      <c r="J1952" s="7">
        <v>485</v>
      </c>
      <c r="K1952" s="7">
        <v>538</v>
      </c>
      <c r="L1952" s="7">
        <v>0</v>
      </c>
      <c r="M1952" s="7">
        <f t="shared" si="142"/>
        <v>1023</v>
      </c>
      <c r="N1952" s="7">
        <f>I1952+M1952</f>
        <v>49503</v>
      </c>
    </row>
    <row r="1953" spans="1:14" ht="12" customHeight="1">
      <c r="A1953" s="1" t="s">
        <v>1386</v>
      </c>
      <c r="B1953" s="1" t="s">
        <v>1387</v>
      </c>
      <c r="C1953" s="1" t="s">
        <v>1388</v>
      </c>
      <c r="D1953" s="1" t="s">
        <v>1389</v>
      </c>
      <c r="E1953" s="1" t="s">
        <v>8933</v>
      </c>
      <c r="F1953" s="17">
        <v>1</v>
      </c>
      <c r="G1953" s="18" t="s">
        <v>14</v>
      </c>
      <c r="H1953" s="1" t="s">
        <v>995</v>
      </c>
      <c r="I1953" s="7">
        <v>126250</v>
      </c>
      <c r="J1953" s="7">
        <v>1263</v>
      </c>
      <c r="K1953" s="7">
        <v>1437</v>
      </c>
      <c r="L1953" s="7">
        <v>147</v>
      </c>
      <c r="M1953" s="7">
        <f t="shared" si="142"/>
        <v>2847</v>
      </c>
      <c r="N1953" s="7">
        <f>I1953+M1953</f>
        <v>129097</v>
      </c>
    </row>
    <row r="1954" spans="1:14" ht="12" customHeight="1">
      <c r="A1954" s="1" t="s">
        <v>8776</v>
      </c>
      <c r="B1954" s="1" t="s">
        <v>8337</v>
      </c>
      <c r="C1954" s="1" t="s">
        <v>503</v>
      </c>
      <c r="D1954" s="1" t="s">
        <v>8336</v>
      </c>
      <c r="E1954" s="1" t="s">
        <v>8933</v>
      </c>
      <c r="F1954" s="17">
        <v>1</v>
      </c>
      <c r="G1954" s="18" t="s">
        <v>14</v>
      </c>
      <c r="H1954" s="1" t="s">
        <v>8992</v>
      </c>
      <c r="I1954" s="7">
        <v>45000</v>
      </c>
      <c r="J1954" s="1"/>
      <c r="K1954" s="1"/>
      <c r="L1954" s="1"/>
      <c r="M1954" s="7">
        <f t="shared" si="142"/>
        <v>0</v>
      </c>
      <c r="N1954" s="7">
        <f>+M1954+I1954</f>
        <v>45000</v>
      </c>
    </row>
    <row r="1955" spans="1:14" ht="12" customHeight="1">
      <c r="A1955" s="1" t="s">
        <v>8650</v>
      </c>
      <c r="B1955" s="1" t="s">
        <v>8088</v>
      </c>
      <c r="C1955" s="1" t="s">
        <v>8089</v>
      </c>
      <c r="D1955" s="1" t="s">
        <v>8087</v>
      </c>
      <c r="E1955" s="1" t="s">
        <v>3563</v>
      </c>
      <c r="F1955" s="17">
        <v>1</v>
      </c>
      <c r="G1955" s="18" t="s">
        <v>3567</v>
      </c>
      <c r="H1955" s="1" t="s">
        <v>8978</v>
      </c>
      <c r="I1955" s="7">
        <v>120000</v>
      </c>
      <c r="J1955" s="1"/>
      <c r="K1955" s="1"/>
      <c r="L1955" s="1"/>
      <c r="M1955" s="7">
        <f t="shared" si="142"/>
        <v>0</v>
      </c>
      <c r="N1955" s="7">
        <f>+M1955+I1955</f>
        <v>120000</v>
      </c>
    </row>
    <row r="1956" spans="1:14" ht="12" customHeight="1">
      <c r="A1956" s="1" t="s">
        <v>3103</v>
      </c>
      <c r="B1956" s="1" t="s">
        <v>3104</v>
      </c>
      <c r="C1956" s="1" t="s">
        <v>3105</v>
      </c>
      <c r="D1956" s="1" t="s">
        <v>3106</v>
      </c>
      <c r="E1956" s="1" t="s">
        <v>8933</v>
      </c>
      <c r="F1956" s="17">
        <v>1</v>
      </c>
      <c r="G1956" s="18" t="s">
        <v>14</v>
      </c>
      <c r="H1956" s="1" t="s">
        <v>3107</v>
      </c>
      <c r="I1956" s="7">
        <v>56560</v>
      </c>
      <c r="J1956" s="7">
        <v>566</v>
      </c>
      <c r="K1956" s="7">
        <v>373</v>
      </c>
      <c r="L1956" s="7">
        <v>0</v>
      </c>
      <c r="M1956" s="7">
        <f t="shared" si="142"/>
        <v>939</v>
      </c>
      <c r="N1956" s="7">
        <f aca="true" t="shared" si="143" ref="N1956:N1971">I1956+M1956</f>
        <v>57499</v>
      </c>
    </row>
    <row r="1957" spans="1:14" ht="12" customHeight="1">
      <c r="A1957" s="2" t="s">
        <v>6124</v>
      </c>
      <c r="B1957" s="2" t="s">
        <v>6121</v>
      </c>
      <c r="C1957" s="2" t="s">
        <v>12</v>
      </c>
      <c r="D1957" s="2" t="s">
        <v>6125</v>
      </c>
      <c r="E1957" s="2" t="s">
        <v>6119</v>
      </c>
      <c r="F1957" s="15">
        <v>1</v>
      </c>
      <c r="G1957" s="16" t="s">
        <v>6123</v>
      </c>
      <c r="H1957" s="1" t="s">
        <v>3568</v>
      </c>
      <c r="I1957" s="7">
        <v>30000</v>
      </c>
      <c r="J1957" s="7">
        <v>300</v>
      </c>
      <c r="K1957" s="7">
        <v>400</v>
      </c>
      <c r="L1957" s="7">
        <v>0</v>
      </c>
      <c r="M1957" s="5">
        <f>+J1957+K1957</f>
        <v>700</v>
      </c>
      <c r="N1957" s="7">
        <f t="shared" si="143"/>
        <v>30700</v>
      </c>
    </row>
    <row r="1958" spans="1:14" ht="12" customHeight="1">
      <c r="A1958" s="1" t="s">
        <v>3294</v>
      </c>
      <c r="B1958" s="1" t="s">
        <v>3295</v>
      </c>
      <c r="C1958" s="1" t="s">
        <v>1017</v>
      </c>
      <c r="D1958" s="1" t="s">
        <v>3296</v>
      </c>
      <c r="E1958" s="1" t="s">
        <v>8933</v>
      </c>
      <c r="F1958" s="17">
        <v>1</v>
      </c>
      <c r="G1958" s="18" t="s">
        <v>14</v>
      </c>
      <c r="H1958" s="1" t="s">
        <v>3107</v>
      </c>
      <c r="I1958" s="7">
        <v>58580</v>
      </c>
      <c r="J1958" s="7">
        <v>586</v>
      </c>
      <c r="K1958" s="7">
        <v>772</v>
      </c>
      <c r="L1958" s="7">
        <v>0</v>
      </c>
      <c r="M1958" s="7">
        <f>J1958+K1958+L1958</f>
        <v>1358</v>
      </c>
      <c r="N1958" s="7">
        <f t="shared" si="143"/>
        <v>59938</v>
      </c>
    </row>
    <row r="1959" spans="1:14" ht="12" customHeight="1">
      <c r="A1959" s="2" t="s">
        <v>5766</v>
      </c>
      <c r="B1959" s="2" t="s">
        <v>5767</v>
      </c>
      <c r="C1959" s="2" t="s">
        <v>898</v>
      </c>
      <c r="D1959" s="2" t="s">
        <v>5768</v>
      </c>
      <c r="E1959" s="2" t="s">
        <v>3563</v>
      </c>
      <c r="F1959" s="15">
        <v>1</v>
      </c>
      <c r="G1959" s="16" t="s">
        <v>3567</v>
      </c>
      <c r="H1959" s="1" t="s">
        <v>3526</v>
      </c>
      <c r="I1959" s="7">
        <v>60600</v>
      </c>
      <c r="J1959" s="7">
        <v>606</v>
      </c>
      <c r="K1959" s="7">
        <v>0</v>
      </c>
      <c r="L1959" s="7">
        <v>0</v>
      </c>
      <c r="M1959" s="5">
        <f>+J1959+K1959</f>
        <v>606</v>
      </c>
      <c r="N1959" s="7">
        <f t="shared" si="143"/>
        <v>61206</v>
      </c>
    </row>
    <row r="1960" spans="1:14" ht="12" customHeight="1">
      <c r="A1960" s="2" t="s">
        <v>7931</v>
      </c>
      <c r="B1960" s="2" t="s">
        <v>12</v>
      </c>
      <c r="C1960" s="2" t="s">
        <v>1876</v>
      </c>
      <c r="D1960" s="2" t="s">
        <v>7932</v>
      </c>
      <c r="E1960" s="2" t="s">
        <v>6119</v>
      </c>
      <c r="F1960" s="15">
        <v>1</v>
      </c>
      <c r="G1960" s="16" t="s">
        <v>6123</v>
      </c>
      <c r="H1960" s="1" t="s">
        <v>5862</v>
      </c>
      <c r="I1960" s="7">
        <v>20604</v>
      </c>
      <c r="J1960" s="7">
        <v>206.04</v>
      </c>
      <c r="K1960" s="7">
        <v>0</v>
      </c>
      <c r="L1960" s="7">
        <v>0</v>
      </c>
      <c r="M1960" s="5">
        <f>+J1960+K1960</f>
        <v>206.04</v>
      </c>
      <c r="N1960" s="7">
        <f t="shared" si="143"/>
        <v>20810.04</v>
      </c>
    </row>
    <row r="1961" spans="1:14" ht="12" customHeight="1">
      <c r="A1961" s="2" t="s">
        <v>6558</v>
      </c>
      <c r="B1961" s="2" t="s">
        <v>6559</v>
      </c>
      <c r="C1961" s="2" t="s">
        <v>4024</v>
      </c>
      <c r="D1961" s="2" t="s">
        <v>6560</v>
      </c>
      <c r="E1961" s="2" t="s">
        <v>6119</v>
      </c>
      <c r="F1961" s="15">
        <v>1</v>
      </c>
      <c r="G1961" s="16" t="s">
        <v>6123</v>
      </c>
      <c r="H1961" s="1" t="s">
        <v>1697</v>
      </c>
      <c r="I1961" s="7">
        <v>21459.95</v>
      </c>
      <c r="J1961" s="7">
        <v>214.6</v>
      </c>
      <c r="K1961" s="7">
        <v>429</v>
      </c>
      <c r="L1961" s="7">
        <v>0</v>
      </c>
      <c r="M1961" s="5">
        <f>+J1961+K1961</f>
        <v>643.6</v>
      </c>
      <c r="N1961" s="7">
        <f t="shared" si="143"/>
        <v>22103.55</v>
      </c>
    </row>
    <row r="1962" spans="1:14" ht="12" customHeight="1">
      <c r="A1962" s="1" t="s">
        <v>98</v>
      </c>
      <c r="B1962" s="1" t="s">
        <v>99</v>
      </c>
      <c r="C1962" s="1" t="s">
        <v>100</v>
      </c>
      <c r="D1962" s="1" t="s">
        <v>101</v>
      </c>
      <c r="E1962" s="1" t="s">
        <v>8933</v>
      </c>
      <c r="F1962" s="17">
        <v>1</v>
      </c>
      <c r="G1962" s="18" t="s">
        <v>14</v>
      </c>
      <c r="H1962" s="1" t="s">
        <v>49</v>
      </c>
      <c r="I1962" s="7">
        <v>50500</v>
      </c>
      <c r="J1962" s="7">
        <v>505</v>
      </c>
      <c r="K1962" s="7">
        <v>558</v>
      </c>
      <c r="L1962" s="7">
        <v>0</v>
      </c>
      <c r="M1962" s="7">
        <f>J1962+K1962+L1962</f>
        <v>1063</v>
      </c>
      <c r="N1962" s="7">
        <f t="shared" si="143"/>
        <v>51563</v>
      </c>
    </row>
    <row r="1963" spans="1:14" ht="12" customHeight="1">
      <c r="A1963" s="1" t="s">
        <v>2707</v>
      </c>
      <c r="B1963" s="1" t="s">
        <v>2708</v>
      </c>
      <c r="C1963" s="1" t="s">
        <v>2709</v>
      </c>
      <c r="D1963" s="1" t="s">
        <v>2710</v>
      </c>
      <c r="E1963" s="1" t="s">
        <v>8933</v>
      </c>
      <c r="F1963" s="17">
        <v>1</v>
      </c>
      <c r="G1963" s="18" t="s">
        <v>14</v>
      </c>
      <c r="H1963" s="1" t="s">
        <v>2641</v>
      </c>
      <c r="I1963" s="7">
        <v>65650</v>
      </c>
      <c r="J1963" s="7">
        <v>657</v>
      </c>
      <c r="K1963" s="7">
        <v>387</v>
      </c>
      <c r="L1963" s="7">
        <v>903</v>
      </c>
      <c r="M1963" s="7">
        <f>J1963+K1963+L1963</f>
        <v>1947</v>
      </c>
      <c r="N1963" s="7">
        <f t="shared" si="143"/>
        <v>67597</v>
      </c>
    </row>
    <row r="1964" spans="1:14" ht="12" customHeight="1">
      <c r="A1964" s="2" t="s">
        <v>5728</v>
      </c>
      <c r="B1964" s="2" t="s">
        <v>5729</v>
      </c>
      <c r="C1964" s="2" t="s">
        <v>5730</v>
      </c>
      <c r="D1964" s="2" t="s">
        <v>5731</v>
      </c>
      <c r="E1964" s="2" t="s">
        <v>3563</v>
      </c>
      <c r="F1964" s="15">
        <v>1</v>
      </c>
      <c r="G1964" s="16" t="s">
        <v>3567</v>
      </c>
      <c r="H1964" s="1" t="s">
        <v>3526</v>
      </c>
      <c r="I1964" s="7">
        <v>45450</v>
      </c>
      <c r="J1964" s="7">
        <v>454.5</v>
      </c>
      <c r="K1964" s="7">
        <v>909</v>
      </c>
      <c r="L1964" s="7">
        <v>0</v>
      </c>
      <c r="M1964" s="5">
        <f>+J1964+K1964</f>
        <v>1363.5</v>
      </c>
      <c r="N1964" s="7">
        <f t="shared" si="143"/>
        <v>46813.5</v>
      </c>
    </row>
    <row r="1965" spans="1:14" ht="12" customHeight="1">
      <c r="A1965" s="2" t="s">
        <v>6295</v>
      </c>
      <c r="B1965" s="2" t="s">
        <v>6296</v>
      </c>
      <c r="C1965" s="2" t="s">
        <v>6297</v>
      </c>
      <c r="D1965" s="2" t="s">
        <v>6298</v>
      </c>
      <c r="E1965" s="2" t="s">
        <v>6119</v>
      </c>
      <c r="F1965" s="15">
        <v>1</v>
      </c>
      <c r="G1965" s="16" t="s">
        <v>6123</v>
      </c>
      <c r="H1965" s="1" t="s">
        <v>3568</v>
      </c>
      <c r="I1965" s="7">
        <v>38526.96</v>
      </c>
      <c r="J1965" s="7">
        <v>385.27</v>
      </c>
      <c r="K1965" s="7">
        <v>753</v>
      </c>
      <c r="L1965" s="7">
        <v>0</v>
      </c>
      <c r="M1965" s="5">
        <f>+J1965+K1965</f>
        <v>1138.27</v>
      </c>
      <c r="N1965" s="7">
        <f t="shared" si="143"/>
        <v>39665.229999999996</v>
      </c>
    </row>
    <row r="1966" spans="1:14" ht="12" customHeight="1">
      <c r="A1966" s="2" t="s">
        <v>7996</v>
      </c>
      <c r="B1966" s="2" t="s">
        <v>7997</v>
      </c>
      <c r="C1966" s="2" t="s">
        <v>4040</v>
      </c>
      <c r="D1966" s="2" t="s">
        <v>7998</v>
      </c>
      <c r="E1966" s="2" t="s">
        <v>6119</v>
      </c>
      <c r="F1966" s="15">
        <v>1</v>
      </c>
      <c r="G1966" s="16" t="s">
        <v>6123</v>
      </c>
      <c r="H1966" s="1" t="s">
        <v>3556</v>
      </c>
      <c r="I1966" s="7">
        <v>24240</v>
      </c>
      <c r="J1966" s="7">
        <v>242.4</v>
      </c>
      <c r="K1966" s="7">
        <v>242</v>
      </c>
      <c r="L1966" s="7">
        <v>0</v>
      </c>
      <c r="M1966" s="5">
        <f>+J1966+K1966</f>
        <v>484.4</v>
      </c>
      <c r="N1966" s="7">
        <f t="shared" si="143"/>
        <v>24724.4</v>
      </c>
    </row>
    <row r="1967" spans="1:14" ht="12" customHeight="1">
      <c r="A1967" s="1" t="s">
        <v>2781</v>
      </c>
      <c r="B1967" s="1" t="s">
        <v>2782</v>
      </c>
      <c r="C1967" s="1" t="s">
        <v>881</v>
      </c>
      <c r="D1967" s="1" t="s">
        <v>2783</v>
      </c>
      <c r="E1967" s="1" t="s">
        <v>8933</v>
      </c>
      <c r="F1967" s="17">
        <v>1</v>
      </c>
      <c r="G1967" s="18" t="s">
        <v>300</v>
      </c>
      <c r="H1967" s="1" t="s">
        <v>2753</v>
      </c>
      <c r="I1967" s="7">
        <v>40400</v>
      </c>
      <c r="J1967" s="7">
        <v>404</v>
      </c>
      <c r="K1967" s="7">
        <v>601</v>
      </c>
      <c r="L1967" s="7">
        <v>0</v>
      </c>
      <c r="M1967" s="7">
        <f>J1967+K1967+L1967</f>
        <v>1005</v>
      </c>
      <c r="N1967" s="7">
        <f t="shared" si="143"/>
        <v>41405</v>
      </c>
    </row>
    <row r="1968" spans="1:14" ht="12" customHeight="1">
      <c r="A1968" s="2" t="s">
        <v>6786</v>
      </c>
      <c r="B1968" s="2" t="s">
        <v>6171</v>
      </c>
      <c r="C1968" s="2" t="s">
        <v>6787</v>
      </c>
      <c r="D1968" s="2" t="s">
        <v>6788</v>
      </c>
      <c r="E1968" s="2" t="s">
        <v>6119</v>
      </c>
      <c r="F1968" s="15">
        <v>1</v>
      </c>
      <c r="G1968" s="16" t="s">
        <v>6123</v>
      </c>
      <c r="H1968" s="1" t="s">
        <v>4334</v>
      </c>
      <c r="I1968" s="7">
        <v>25750</v>
      </c>
      <c r="J1968" s="7">
        <v>257.5</v>
      </c>
      <c r="K1968" s="7">
        <v>0</v>
      </c>
      <c r="L1968" s="7">
        <v>0</v>
      </c>
      <c r="M1968" s="5">
        <f>+J1968+K1968</f>
        <v>257.5</v>
      </c>
      <c r="N1968" s="7">
        <f t="shared" si="143"/>
        <v>26007.5</v>
      </c>
    </row>
    <row r="1969" spans="1:14" ht="12" customHeight="1">
      <c r="A1969" s="1" t="s">
        <v>992</v>
      </c>
      <c r="B1969" s="1" t="s">
        <v>993</v>
      </c>
      <c r="C1969" s="1" t="s">
        <v>474</v>
      </c>
      <c r="D1969" s="1" t="s">
        <v>994</v>
      </c>
      <c r="E1969" s="1" t="s">
        <v>8933</v>
      </c>
      <c r="F1969" s="17">
        <v>1</v>
      </c>
      <c r="G1969" s="18" t="s">
        <v>14</v>
      </c>
      <c r="H1969" s="1" t="s">
        <v>995</v>
      </c>
      <c r="I1969" s="7">
        <v>126250</v>
      </c>
      <c r="J1969" s="7">
        <v>1263</v>
      </c>
      <c r="K1969" s="7">
        <v>1437</v>
      </c>
      <c r="L1969" s="7">
        <v>147</v>
      </c>
      <c r="M1969" s="7">
        <f>J1969+K1969+L1969</f>
        <v>2847</v>
      </c>
      <c r="N1969" s="7">
        <f t="shared" si="143"/>
        <v>129097</v>
      </c>
    </row>
    <row r="1970" spans="1:14" ht="12" customHeight="1">
      <c r="A1970" s="1" t="s">
        <v>745</v>
      </c>
      <c r="B1970" s="1" t="s">
        <v>746</v>
      </c>
      <c r="C1970" s="1" t="s">
        <v>747</v>
      </c>
      <c r="D1970" s="1" t="s">
        <v>748</v>
      </c>
      <c r="E1970" s="1" t="s">
        <v>8933</v>
      </c>
      <c r="F1970" s="17">
        <v>1</v>
      </c>
      <c r="G1970" s="18" t="s">
        <v>14</v>
      </c>
      <c r="H1970" s="1" t="s">
        <v>31</v>
      </c>
      <c r="I1970" s="7">
        <v>52520</v>
      </c>
      <c r="J1970" s="7">
        <v>525</v>
      </c>
      <c r="K1970" s="7">
        <v>579</v>
      </c>
      <c r="L1970" s="7">
        <v>0</v>
      </c>
      <c r="M1970" s="7">
        <f>J1970+K1970+L1970</f>
        <v>1104</v>
      </c>
      <c r="N1970" s="7">
        <f t="shared" si="143"/>
        <v>53624</v>
      </c>
    </row>
    <row r="1971" spans="1:14" ht="12" customHeight="1">
      <c r="A1971" s="1" t="s">
        <v>1664</v>
      </c>
      <c r="B1971" s="1" t="s">
        <v>1665</v>
      </c>
      <c r="C1971" s="1" t="s">
        <v>1666</v>
      </c>
      <c r="D1971" s="1" t="s">
        <v>1667</v>
      </c>
      <c r="E1971" s="1" t="s">
        <v>8933</v>
      </c>
      <c r="F1971" s="17">
        <v>1</v>
      </c>
      <c r="G1971" s="18" t="s">
        <v>14</v>
      </c>
      <c r="H1971" s="1" t="s">
        <v>1459</v>
      </c>
      <c r="I1971" s="7">
        <v>57065</v>
      </c>
      <c r="J1971" s="7">
        <v>571</v>
      </c>
      <c r="K1971" s="7">
        <v>606</v>
      </c>
      <c r="L1971" s="7">
        <v>829</v>
      </c>
      <c r="M1971" s="7">
        <f>J1971+K1971+L1971</f>
        <v>2006</v>
      </c>
      <c r="N1971" s="7">
        <f t="shared" si="143"/>
        <v>59071</v>
      </c>
    </row>
    <row r="1972" spans="1:14" ht="12" customHeight="1">
      <c r="A1972" s="1" t="s">
        <v>8690</v>
      </c>
      <c r="B1972" s="1" t="s">
        <v>8171</v>
      </c>
      <c r="C1972" s="1" t="s">
        <v>8172</v>
      </c>
      <c r="D1972" s="1" t="s">
        <v>8170</v>
      </c>
      <c r="E1972" s="1" t="s">
        <v>3563</v>
      </c>
      <c r="F1972" s="17">
        <v>1</v>
      </c>
      <c r="G1972" s="18" t="s">
        <v>3567</v>
      </c>
      <c r="H1972" s="1" t="s">
        <v>8958</v>
      </c>
      <c r="I1972" s="7">
        <v>28000</v>
      </c>
      <c r="J1972" s="1"/>
      <c r="K1972" s="1"/>
      <c r="L1972" s="1"/>
      <c r="M1972" s="7">
        <f>J1972+K1972+L1972</f>
        <v>0</v>
      </c>
      <c r="N1972" s="7">
        <f>+M1972+I1972</f>
        <v>28000</v>
      </c>
    </row>
    <row r="1973" spans="1:14" ht="12" customHeight="1">
      <c r="A1973" s="1" t="s">
        <v>3011</v>
      </c>
      <c r="B1973" s="1" t="s">
        <v>832</v>
      </c>
      <c r="C1973" s="1" t="s">
        <v>732</v>
      </c>
      <c r="D1973" s="1" t="s">
        <v>3012</v>
      </c>
      <c r="E1973" s="1" t="s">
        <v>8933</v>
      </c>
      <c r="F1973" s="17">
        <v>1</v>
      </c>
      <c r="G1973" s="18" t="s">
        <v>14</v>
      </c>
      <c r="H1973" s="1" t="s">
        <v>2862</v>
      </c>
      <c r="I1973" s="7">
        <v>86860</v>
      </c>
      <c r="J1973" s="7">
        <v>869.0000000000001</v>
      </c>
      <c r="K1973" s="7">
        <v>1133</v>
      </c>
      <c r="L1973" s="7">
        <v>0</v>
      </c>
      <c r="M1973" s="7">
        <f>J1973+K1973+L1973</f>
        <v>2002</v>
      </c>
      <c r="N1973" s="7">
        <f>I1973+M1973</f>
        <v>88862</v>
      </c>
    </row>
    <row r="1974" spans="1:14" ht="12" customHeight="1">
      <c r="A1974" s="2" t="s">
        <v>5091</v>
      </c>
      <c r="B1974" s="2" t="s">
        <v>5092</v>
      </c>
      <c r="C1974" s="2" t="s">
        <v>5093</v>
      </c>
      <c r="D1974" s="2" t="s">
        <v>5094</v>
      </c>
      <c r="E1974" s="2" t="s">
        <v>3563</v>
      </c>
      <c r="F1974" s="15">
        <v>1</v>
      </c>
      <c r="G1974" s="16" t="s">
        <v>3567</v>
      </c>
      <c r="H1974" s="1" t="s">
        <v>3020</v>
      </c>
      <c r="I1974" s="7">
        <v>35200</v>
      </c>
      <c r="J1974" s="7">
        <v>352</v>
      </c>
      <c r="K1974" s="7">
        <v>704</v>
      </c>
      <c r="L1974" s="7">
        <v>0</v>
      </c>
      <c r="M1974" s="5">
        <f>+J1974+K1974</f>
        <v>1056</v>
      </c>
      <c r="N1974" s="7">
        <f>I1974+M1974</f>
        <v>36256</v>
      </c>
    </row>
    <row r="1975" spans="1:14" ht="12" customHeight="1">
      <c r="A1975" s="1" t="s">
        <v>2080</v>
      </c>
      <c r="B1975" s="1" t="s">
        <v>2081</v>
      </c>
      <c r="C1975" s="1" t="s">
        <v>2082</v>
      </c>
      <c r="D1975" s="1" t="s">
        <v>2083</v>
      </c>
      <c r="E1975" s="1" t="s">
        <v>8933</v>
      </c>
      <c r="F1975" s="17">
        <v>1</v>
      </c>
      <c r="G1975" s="18" t="s">
        <v>1706</v>
      </c>
      <c r="H1975" s="1" t="s">
        <v>1707</v>
      </c>
      <c r="I1975" s="7">
        <v>35000</v>
      </c>
      <c r="J1975" s="7">
        <v>350</v>
      </c>
      <c r="K1975" s="7">
        <v>913</v>
      </c>
      <c r="L1975" s="7">
        <v>1247</v>
      </c>
      <c r="M1975" s="7">
        <f>J1975+K1975+L1975</f>
        <v>2510</v>
      </c>
      <c r="N1975" s="7">
        <f>I1975+M1975</f>
        <v>37510</v>
      </c>
    </row>
    <row r="1976" spans="1:14" ht="12" customHeight="1">
      <c r="A1976" s="2" t="s">
        <v>2606</v>
      </c>
      <c r="B1976" s="2" t="s">
        <v>2607</v>
      </c>
      <c r="C1976" s="2" t="s">
        <v>2608</v>
      </c>
      <c r="D1976" s="2" t="s">
        <v>2609</v>
      </c>
      <c r="E1976" s="2" t="s">
        <v>8934</v>
      </c>
      <c r="F1976" s="15">
        <v>1</v>
      </c>
      <c r="G1976" s="16" t="s">
        <v>25</v>
      </c>
      <c r="H1976" s="1" t="s">
        <v>2548</v>
      </c>
      <c r="I1976" s="7">
        <v>193920</v>
      </c>
      <c r="J1976" s="7">
        <v>1939.2</v>
      </c>
      <c r="K1976" s="7">
        <v>0</v>
      </c>
      <c r="L1976" s="7">
        <v>0</v>
      </c>
      <c r="M1976" s="5">
        <f>+J1976+K1976</f>
        <v>1939.2</v>
      </c>
      <c r="N1976" s="7">
        <f>I1976+M1976</f>
        <v>195859.2</v>
      </c>
    </row>
    <row r="1977" spans="1:14" ht="12" customHeight="1">
      <c r="A1977" s="1" t="s">
        <v>8845</v>
      </c>
      <c r="B1977" s="1" t="s">
        <v>8473</v>
      </c>
      <c r="C1977" s="1" t="s">
        <v>7704</v>
      </c>
      <c r="D1977" s="1" t="s">
        <v>8472</v>
      </c>
      <c r="E1977" s="1" t="s">
        <v>3563</v>
      </c>
      <c r="F1977" s="17">
        <v>1</v>
      </c>
      <c r="G1977" s="18" t="s">
        <v>3567</v>
      </c>
      <c r="H1977" s="1" t="s">
        <v>8983</v>
      </c>
      <c r="I1977" s="7">
        <v>35000</v>
      </c>
      <c r="J1977" s="1"/>
      <c r="K1977" s="1"/>
      <c r="L1977" s="1"/>
      <c r="M1977" s="7">
        <f>J1977+K1977+L1977</f>
        <v>0</v>
      </c>
      <c r="N1977" s="7">
        <f>+M1977+I1977</f>
        <v>35000</v>
      </c>
    </row>
    <row r="1978" spans="1:14" ht="12" customHeight="1">
      <c r="A1978" s="1" t="s">
        <v>8726</v>
      </c>
      <c r="B1978" s="1" t="s">
        <v>8096</v>
      </c>
      <c r="C1978" s="1" t="s">
        <v>1003</v>
      </c>
      <c r="D1978" s="1" t="s">
        <v>8243</v>
      </c>
      <c r="E1978" s="2" t="s">
        <v>8934</v>
      </c>
      <c r="F1978" s="17">
        <v>1</v>
      </c>
      <c r="G1978" s="18" t="s">
        <v>25</v>
      </c>
      <c r="H1978" s="1" t="s">
        <v>8954</v>
      </c>
      <c r="I1978" s="7">
        <v>160000</v>
      </c>
      <c r="J1978" s="1"/>
      <c r="K1978" s="1"/>
      <c r="L1978" s="1"/>
      <c r="M1978" s="7">
        <f>J1978+K1978+L1978</f>
        <v>0</v>
      </c>
      <c r="N1978" s="7">
        <f>+M1978+I1978</f>
        <v>160000</v>
      </c>
    </row>
    <row r="1979" spans="1:14" ht="12" customHeight="1">
      <c r="A1979" s="2" t="s">
        <v>4015</v>
      </c>
      <c r="B1979" s="2" t="s">
        <v>4016</v>
      </c>
      <c r="C1979" s="2" t="s">
        <v>833</v>
      </c>
      <c r="D1979" s="2" t="s">
        <v>4017</v>
      </c>
      <c r="E1979" s="2" t="s">
        <v>3563</v>
      </c>
      <c r="F1979" s="15">
        <v>1</v>
      </c>
      <c r="G1979" s="16" t="s">
        <v>3567</v>
      </c>
      <c r="H1979" s="1" t="s">
        <v>1683</v>
      </c>
      <c r="I1979" s="7">
        <v>49490</v>
      </c>
      <c r="J1979" s="7">
        <v>494.9</v>
      </c>
      <c r="K1979" s="7">
        <v>990</v>
      </c>
      <c r="L1979" s="7">
        <v>0</v>
      </c>
      <c r="M1979" s="5">
        <f>+J1979+K1979</f>
        <v>1484.9</v>
      </c>
      <c r="N1979" s="7">
        <f>I1979+M1979</f>
        <v>50974.9</v>
      </c>
    </row>
    <row r="1980" spans="1:14" ht="12" customHeight="1">
      <c r="A1980" s="1" t="s">
        <v>737</v>
      </c>
      <c r="B1980" s="1" t="s">
        <v>738</v>
      </c>
      <c r="C1980" s="1" t="s">
        <v>739</v>
      </c>
      <c r="D1980" s="1" t="s">
        <v>740</v>
      </c>
      <c r="E1980" s="1" t="s">
        <v>8933</v>
      </c>
      <c r="F1980" s="17">
        <v>1</v>
      </c>
      <c r="G1980" s="18" t="s">
        <v>14</v>
      </c>
      <c r="H1980" s="1" t="s">
        <v>44</v>
      </c>
      <c r="I1980" s="7">
        <v>32000</v>
      </c>
      <c r="J1980" s="7">
        <v>320</v>
      </c>
      <c r="K1980" s="7">
        <v>320</v>
      </c>
      <c r="L1980" s="7">
        <v>0</v>
      </c>
      <c r="M1980" s="7">
        <f>J1980+K1980+L1980</f>
        <v>640</v>
      </c>
      <c r="N1980" s="7">
        <f>I1980+M1980</f>
        <v>32640</v>
      </c>
    </row>
    <row r="1981" spans="1:14" ht="12" customHeight="1">
      <c r="A1981" s="2" t="s">
        <v>2610</v>
      </c>
      <c r="B1981" s="2" t="s">
        <v>2611</v>
      </c>
      <c r="C1981" s="2" t="s">
        <v>482</v>
      </c>
      <c r="D1981" s="2" t="s">
        <v>2612</v>
      </c>
      <c r="E1981" s="2" t="s">
        <v>8934</v>
      </c>
      <c r="F1981" s="15">
        <v>1</v>
      </c>
      <c r="G1981" s="16" t="s">
        <v>25</v>
      </c>
      <c r="H1981" s="1" t="s">
        <v>2548</v>
      </c>
      <c r="I1981" s="7">
        <v>90900</v>
      </c>
      <c r="J1981" s="7">
        <v>908.99</v>
      </c>
      <c r="K1981" s="7">
        <v>909</v>
      </c>
      <c r="L1981" s="7">
        <v>0</v>
      </c>
      <c r="M1981" s="5">
        <f>+J1981+K1981</f>
        <v>1817.99</v>
      </c>
      <c r="N1981" s="7">
        <f>I1981+M1981</f>
        <v>92717.99</v>
      </c>
    </row>
    <row r="1982" spans="1:14" ht="12" customHeight="1">
      <c r="A1982" s="1" t="s">
        <v>8727</v>
      </c>
      <c r="B1982" s="1" t="s">
        <v>8245</v>
      </c>
      <c r="C1982" s="1" t="s">
        <v>2921</v>
      </c>
      <c r="D1982" s="1" t="s">
        <v>8244</v>
      </c>
      <c r="E1982" s="1" t="s">
        <v>8933</v>
      </c>
      <c r="F1982" s="17">
        <v>1</v>
      </c>
      <c r="G1982" s="18" t="s">
        <v>14</v>
      </c>
      <c r="H1982" s="1" t="s">
        <v>36</v>
      </c>
      <c r="I1982" s="7">
        <v>47000</v>
      </c>
      <c r="J1982" s="1"/>
      <c r="K1982" s="1"/>
      <c r="L1982" s="1"/>
      <c r="M1982" s="7">
        <f>J1982+K1982+L1982</f>
        <v>0</v>
      </c>
      <c r="N1982" s="7">
        <f>+M1982+I1982</f>
        <v>47000</v>
      </c>
    </row>
    <row r="1983" spans="1:14" ht="12" customHeight="1">
      <c r="A1983" s="2" t="s">
        <v>7651</v>
      </c>
      <c r="B1983" s="2" t="s">
        <v>7652</v>
      </c>
      <c r="C1983" s="2" t="s">
        <v>18</v>
      </c>
      <c r="D1983" s="2" t="s">
        <v>7653</v>
      </c>
      <c r="E1983" s="2" t="s">
        <v>6119</v>
      </c>
      <c r="F1983" s="15">
        <v>1</v>
      </c>
      <c r="G1983" s="16" t="s">
        <v>6123</v>
      </c>
      <c r="H1983" s="1" t="s">
        <v>3526</v>
      </c>
      <c r="I1983" s="7">
        <v>29037.5</v>
      </c>
      <c r="J1983" s="7">
        <v>290.38</v>
      </c>
      <c r="K1983" s="7">
        <v>580</v>
      </c>
      <c r="L1983" s="7">
        <v>0</v>
      </c>
      <c r="M1983" s="5">
        <f>+J1983+K1983</f>
        <v>870.38</v>
      </c>
      <c r="N1983" s="7">
        <f aca="true" t="shared" si="144" ref="N1983:N2006">I1983+M1983</f>
        <v>29907.88</v>
      </c>
    </row>
    <row r="1984" spans="1:14" ht="12" customHeight="1">
      <c r="A1984" s="2" t="s">
        <v>4220</v>
      </c>
      <c r="B1984" s="2" t="s">
        <v>4221</v>
      </c>
      <c r="C1984" s="2" t="s">
        <v>3677</v>
      </c>
      <c r="D1984" s="2" t="s">
        <v>4222</v>
      </c>
      <c r="E1984" s="2" t="s">
        <v>3563</v>
      </c>
      <c r="F1984" s="15">
        <v>1</v>
      </c>
      <c r="G1984" s="16" t="s">
        <v>3567</v>
      </c>
      <c r="H1984" s="1" t="s">
        <v>2278</v>
      </c>
      <c r="I1984" s="7">
        <v>42000</v>
      </c>
      <c r="J1984" s="7">
        <v>420</v>
      </c>
      <c r="K1984" s="7">
        <v>0</v>
      </c>
      <c r="L1984" s="7">
        <v>0</v>
      </c>
      <c r="M1984" s="5">
        <f>+J1984+K1984</f>
        <v>420</v>
      </c>
      <c r="N1984" s="7">
        <f t="shared" si="144"/>
        <v>42420</v>
      </c>
    </row>
    <row r="1985" spans="1:14" ht="12" customHeight="1">
      <c r="A1985" s="1" t="s">
        <v>2025</v>
      </c>
      <c r="B1985" s="1" t="s">
        <v>2026</v>
      </c>
      <c r="C1985" s="1" t="s">
        <v>503</v>
      </c>
      <c r="D1985" s="1" t="s">
        <v>2027</v>
      </c>
      <c r="E1985" s="1" t="s">
        <v>8933</v>
      </c>
      <c r="F1985" s="17">
        <v>1</v>
      </c>
      <c r="G1985" s="18" t="s">
        <v>1706</v>
      </c>
      <c r="H1985" s="1" t="s">
        <v>1707</v>
      </c>
      <c r="I1985" s="7">
        <v>35000</v>
      </c>
      <c r="J1985" s="7">
        <v>350</v>
      </c>
      <c r="K1985" s="7">
        <v>913</v>
      </c>
      <c r="L1985" s="7">
        <v>1299</v>
      </c>
      <c r="M1985" s="7">
        <f>J1985+K1985+L1985</f>
        <v>2562</v>
      </c>
      <c r="N1985" s="7">
        <f t="shared" si="144"/>
        <v>37562</v>
      </c>
    </row>
    <row r="1986" spans="1:14" ht="12" customHeight="1">
      <c r="A1986" s="2" t="s">
        <v>7190</v>
      </c>
      <c r="B1986" s="2" t="s">
        <v>7191</v>
      </c>
      <c r="C1986" s="2" t="s">
        <v>42</v>
      </c>
      <c r="D1986" s="2" t="s">
        <v>7192</v>
      </c>
      <c r="E1986" s="2" t="s">
        <v>6119</v>
      </c>
      <c r="F1986" s="15">
        <v>1</v>
      </c>
      <c r="G1986" s="16" t="s">
        <v>6123</v>
      </c>
      <c r="H1986" s="1" t="s">
        <v>2548</v>
      </c>
      <c r="I1986" s="7">
        <v>38439.25</v>
      </c>
      <c r="J1986" s="7">
        <v>384.39</v>
      </c>
      <c r="K1986" s="7">
        <v>1039</v>
      </c>
      <c r="L1986" s="7">
        <v>0</v>
      </c>
      <c r="M1986" s="5">
        <f>+J1986+K1986</f>
        <v>1423.3899999999999</v>
      </c>
      <c r="N1986" s="7">
        <f t="shared" si="144"/>
        <v>39862.64</v>
      </c>
    </row>
    <row r="1987" spans="1:14" ht="12" customHeight="1">
      <c r="A1987" s="2" t="s">
        <v>6418</v>
      </c>
      <c r="B1987" s="2" t="s">
        <v>6419</v>
      </c>
      <c r="C1987" s="2" t="s">
        <v>6420</v>
      </c>
      <c r="D1987" s="2" t="s">
        <v>6421</v>
      </c>
      <c r="E1987" s="2" t="s">
        <v>6119</v>
      </c>
      <c r="F1987" s="15">
        <v>1</v>
      </c>
      <c r="G1987" s="16" t="s">
        <v>6123</v>
      </c>
      <c r="H1987" s="1" t="s">
        <v>1034</v>
      </c>
      <c r="I1987" s="7">
        <v>27682.71</v>
      </c>
      <c r="J1987" s="7">
        <v>276.83</v>
      </c>
      <c r="K1987" s="7">
        <v>277</v>
      </c>
      <c r="L1987" s="7">
        <v>0</v>
      </c>
      <c r="M1987" s="5">
        <f>+J1987+K1987</f>
        <v>553.8299999999999</v>
      </c>
      <c r="N1987" s="7">
        <f t="shared" si="144"/>
        <v>28236.54</v>
      </c>
    </row>
    <row r="1988" spans="1:14" ht="12" customHeight="1">
      <c r="A1988" s="2" t="s">
        <v>6750</v>
      </c>
      <c r="B1988" s="2" t="s">
        <v>2639</v>
      </c>
      <c r="C1988" s="2" t="s">
        <v>6751</v>
      </c>
      <c r="D1988" s="2" t="s">
        <v>6752</v>
      </c>
      <c r="E1988" s="2" t="s">
        <v>6119</v>
      </c>
      <c r="F1988" s="15">
        <v>1</v>
      </c>
      <c r="G1988" s="16" t="s">
        <v>6123</v>
      </c>
      <c r="H1988" s="1" t="s">
        <v>4334</v>
      </c>
      <c r="I1988" s="7">
        <v>25250</v>
      </c>
      <c r="J1988" s="7">
        <v>252.5</v>
      </c>
      <c r="K1988" s="7">
        <v>253</v>
      </c>
      <c r="L1988" s="7">
        <v>0</v>
      </c>
      <c r="M1988" s="5">
        <f>+J1988+K1988</f>
        <v>505.5</v>
      </c>
      <c r="N1988" s="7">
        <f t="shared" si="144"/>
        <v>25755.5</v>
      </c>
    </row>
    <row r="1989" spans="1:14" ht="12" customHeight="1">
      <c r="A1989" s="2" t="s">
        <v>3653</v>
      </c>
      <c r="B1989" s="2" t="s">
        <v>3654</v>
      </c>
      <c r="C1989" s="2" t="s">
        <v>3655</v>
      </c>
      <c r="D1989" s="2" t="s">
        <v>3656</v>
      </c>
      <c r="E1989" s="2" t="s">
        <v>3563</v>
      </c>
      <c r="F1989" s="15">
        <v>1</v>
      </c>
      <c r="G1989" s="16" t="s">
        <v>3567</v>
      </c>
      <c r="H1989" s="1" t="s">
        <v>3568</v>
      </c>
      <c r="I1989" s="7">
        <v>53328</v>
      </c>
      <c r="J1989" s="7">
        <v>533.28</v>
      </c>
      <c r="K1989" s="7">
        <v>0</v>
      </c>
      <c r="L1989" s="7">
        <v>0</v>
      </c>
      <c r="M1989" s="5">
        <f>+J1989+K1989</f>
        <v>533.28</v>
      </c>
      <c r="N1989" s="7">
        <f t="shared" si="144"/>
        <v>53861.28</v>
      </c>
    </row>
    <row r="1990" spans="1:14" ht="12" customHeight="1">
      <c r="A1990" s="2" t="s">
        <v>4243</v>
      </c>
      <c r="B1990" s="2" t="s">
        <v>4244</v>
      </c>
      <c r="C1990" s="2" t="s">
        <v>34</v>
      </c>
      <c r="D1990" s="2" t="s">
        <v>4245</v>
      </c>
      <c r="E1990" s="2" t="s">
        <v>3563</v>
      </c>
      <c r="F1990" s="15">
        <v>1</v>
      </c>
      <c r="G1990" s="16" t="s">
        <v>3567</v>
      </c>
      <c r="H1990" s="1" t="s">
        <v>2278</v>
      </c>
      <c r="I1990" s="7">
        <v>40000</v>
      </c>
      <c r="J1990" s="7">
        <v>400</v>
      </c>
      <c r="K1990" s="7">
        <v>800</v>
      </c>
      <c r="L1990" s="7">
        <v>0</v>
      </c>
      <c r="M1990" s="5">
        <f>+J1990+K1990</f>
        <v>1200</v>
      </c>
      <c r="N1990" s="7">
        <f t="shared" si="144"/>
        <v>41200</v>
      </c>
    </row>
    <row r="1991" spans="1:14" ht="12" customHeight="1">
      <c r="A1991" s="1" t="s">
        <v>352</v>
      </c>
      <c r="B1991" s="1" t="s">
        <v>353</v>
      </c>
      <c r="C1991" s="1" t="s">
        <v>354</v>
      </c>
      <c r="D1991" s="1" t="s">
        <v>355</v>
      </c>
      <c r="E1991" s="1" t="s">
        <v>8933</v>
      </c>
      <c r="F1991" s="17">
        <v>1</v>
      </c>
      <c r="G1991" s="18" t="s">
        <v>14</v>
      </c>
      <c r="H1991" s="1" t="s">
        <v>31</v>
      </c>
      <c r="I1991" s="7">
        <v>52520</v>
      </c>
      <c r="J1991" s="7">
        <v>525</v>
      </c>
      <c r="K1991" s="7">
        <v>579</v>
      </c>
      <c r="L1991" s="7">
        <v>0</v>
      </c>
      <c r="M1991" s="7">
        <f>J1991+K1991+L1991</f>
        <v>1104</v>
      </c>
      <c r="N1991" s="7">
        <f t="shared" si="144"/>
        <v>53624</v>
      </c>
    </row>
    <row r="1992" spans="1:14" ht="12" customHeight="1">
      <c r="A1992" s="2" t="s">
        <v>6963</v>
      </c>
      <c r="B1992" s="2" t="s">
        <v>6964</v>
      </c>
      <c r="C1992" s="2" t="s">
        <v>317</v>
      </c>
      <c r="D1992" s="2" t="s">
        <v>6965</v>
      </c>
      <c r="E1992" s="2" t="s">
        <v>6119</v>
      </c>
      <c r="F1992" s="15">
        <v>1</v>
      </c>
      <c r="G1992" s="16" t="s">
        <v>6123</v>
      </c>
      <c r="H1992" s="1" t="s">
        <v>2543</v>
      </c>
      <c r="I1992" s="7">
        <v>26700</v>
      </c>
      <c r="J1992" s="7">
        <v>267</v>
      </c>
      <c r="K1992" s="7">
        <v>0</v>
      </c>
      <c r="L1992" s="7">
        <v>0</v>
      </c>
      <c r="M1992" s="5">
        <f>+J1992+K1992</f>
        <v>267</v>
      </c>
      <c r="N1992" s="7">
        <f t="shared" si="144"/>
        <v>26967</v>
      </c>
    </row>
    <row r="1993" spans="1:14" ht="12" customHeight="1">
      <c r="A1993" s="2" t="s">
        <v>4266</v>
      </c>
      <c r="B1993" s="2" t="s">
        <v>4267</v>
      </c>
      <c r="C1993" s="2" t="s">
        <v>910</v>
      </c>
      <c r="D1993" s="2" t="s">
        <v>4268</v>
      </c>
      <c r="E1993" s="2" t="s">
        <v>3563</v>
      </c>
      <c r="F1993" s="15">
        <v>1</v>
      </c>
      <c r="G1993" s="16" t="s">
        <v>3567</v>
      </c>
      <c r="H1993" s="1" t="s">
        <v>2278</v>
      </c>
      <c r="I1993" s="7">
        <v>52000.07</v>
      </c>
      <c r="J1993" s="7">
        <v>520</v>
      </c>
      <c r="K1993" s="7">
        <v>520</v>
      </c>
      <c r="L1993" s="7">
        <v>0</v>
      </c>
      <c r="M1993" s="5">
        <f>+J1993+K1993</f>
        <v>1040</v>
      </c>
      <c r="N1993" s="7">
        <f t="shared" si="144"/>
        <v>53040.07</v>
      </c>
    </row>
    <row r="1994" spans="1:14" ht="12" customHeight="1">
      <c r="A1994" s="1" t="s">
        <v>1676</v>
      </c>
      <c r="B1994" s="1" t="s">
        <v>1677</v>
      </c>
      <c r="C1994" s="1" t="s">
        <v>1420</v>
      </c>
      <c r="D1994" s="1" t="s">
        <v>1678</v>
      </c>
      <c r="E1994" s="1" t="s">
        <v>8933</v>
      </c>
      <c r="F1994" s="17">
        <v>1</v>
      </c>
      <c r="G1994" s="18" t="s">
        <v>300</v>
      </c>
      <c r="H1994" s="1" t="s">
        <v>1440</v>
      </c>
      <c r="I1994" s="7">
        <v>48000</v>
      </c>
      <c r="J1994" s="7">
        <v>480</v>
      </c>
      <c r="K1994" s="7">
        <v>547</v>
      </c>
      <c r="L1994" s="7">
        <v>981</v>
      </c>
      <c r="M1994" s="7">
        <f>J1994+K1994+L1994</f>
        <v>2008</v>
      </c>
      <c r="N1994" s="7">
        <f t="shared" si="144"/>
        <v>50008</v>
      </c>
    </row>
    <row r="1995" spans="1:14" ht="12" customHeight="1">
      <c r="A1995" s="2" t="s">
        <v>7464</v>
      </c>
      <c r="B1995" s="2" t="s">
        <v>2089</v>
      </c>
      <c r="C1995" s="2" t="s">
        <v>7465</v>
      </c>
      <c r="D1995" s="2" t="s">
        <v>7466</v>
      </c>
      <c r="E1995" s="2" t="s">
        <v>6119</v>
      </c>
      <c r="F1995" s="15">
        <v>1</v>
      </c>
      <c r="G1995" s="16" t="s">
        <v>6123</v>
      </c>
      <c r="H1995" s="1" t="s">
        <v>3020</v>
      </c>
      <c r="I1995" s="7">
        <v>23605.95</v>
      </c>
      <c r="J1995" s="7">
        <v>236.06</v>
      </c>
      <c r="K1995" s="7">
        <v>472</v>
      </c>
      <c r="L1995" s="7">
        <v>0</v>
      </c>
      <c r="M1995" s="5">
        <f>+J1995+K1995</f>
        <v>708.06</v>
      </c>
      <c r="N1995" s="7">
        <f t="shared" si="144"/>
        <v>24314.010000000002</v>
      </c>
    </row>
    <row r="1996" spans="1:14" ht="12" customHeight="1">
      <c r="A1996" s="2" t="s">
        <v>7920</v>
      </c>
      <c r="B1996" s="2" t="s">
        <v>7921</v>
      </c>
      <c r="C1996" s="2" t="s">
        <v>7376</v>
      </c>
      <c r="D1996" s="2" t="s">
        <v>7922</v>
      </c>
      <c r="E1996" s="2" t="s">
        <v>6119</v>
      </c>
      <c r="F1996" s="15">
        <v>1</v>
      </c>
      <c r="G1996" s="16" t="s">
        <v>6123</v>
      </c>
      <c r="H1996" s="1" t="s">
        <v>5862</v>
      </c>
      <c r="I1996" s="7">
        <v>21598.32</v>
      </c>
      <c r="J1996" s="7">
        <v>215.98</v>
      </c>
      <c r="K1996" s="7">
        <v>432</v>
      </c>
      <c r="L1996" s="7">
        <v>0</v>
      </c>
      <c r="M1996" s="5">
        <f>+J1996+K1996</f>
        <v>647.98</v>
      </c>
      <c r="N1996" s="7">
        <f t="shared" si="144"/>
        <v>22246.3</v>
      </c>
    </row>
    <row r="1997" spans="1:14" ht="12" customHeight="1">
      <c r="A1997" s="2" t="s">
        <v>5734</v>
      </c>
      <c r="B1997" s="2" t="s">
        <v>5735</v>
      </c>
      <c r="C1997" s="2" t="s">
        <v>92</v>
      </c>
      <c r="D1997" s="2" t="s">
        <v>5736</v>
      </c>
      <c r="E1997" s="2" t="s">
        <v>3563</v>
      </c>
      <c r="F1997" s="15">
        <v>1</v>
      </c>
      <c r="G1997" s="16" t="s">
        <v>3567</v>
      </c>
      <c r="H1997" s="1" t="s">
        <v>3526</v>
      </c>
      <c r="I1997" s="7">
        <v>37370</v>
      </c>
      <c r="J1997" s="7">
        <v>373.7</v>
      </c>
      <c r="K1997" s="7">
        <v>747</v>
      </c>
      <c r="L1997" s="7">
        <v>0</v>
      </c>
      <c r="M1997" s="5">
        <f>+J1997+K1997</f>
        <v>1120.7</v>
      </c>
      <c r="N1997" s="7">
        <f t="shared" si="144"/>
        <v>38490.7</v>
      </c>
    </row>
    <row r="1998" spans="1:14" ht="12" customHeight="1">
      <c r="A1998" s="1" t="s">
        <v>3333</v>
      </c>
      <c r="B1998" s="1" t="s">
        <v>3334</v>
      </c>
      <c r="C1998" s="1" t="s">
        <v>3335</v>
      </c>
      <c r="D1998" s="1" t="s">
        <v>3336</v>
      </c>
      <c r="E1998" s="1" t="s">
        <v>8933</v>
      </c>
      <c r="F1998" s="17">
        <v>1</v>
      </c>
      <c r="G1998" s="18" t="s">
        <v>14</v>
      </c>
      <c r="H1998" s="1" t="s">
        <v>3083</v>
      </c>
      <c r="I1998" s="7">
        <v>63630</v>
      </c>
      <c r="J1998" s="7">
        <v>636</v>
      </c>
      <c r="K1998" s="7">
        <v>839</v>
      </c>
      <c r="L1998" s="7">
        <v>0</v>
      </c>
      <c r="M1998" s="7">
        <f>J1998+K1998+L1998</f>
        <v>1475</v>
      </c>
      <c r="N1998" s="7">
        <f t="shared" si="144"/>
        <v>65105</v>
      </c>
    </row>
    <row r="1999" spans="1:14" ht="12" customHeight="1">
      <c r="A1999" s="2" t="s">
        <v>7286</v>
      </c>
      <c r="B1999" s="2" t="s">
        <v>7287</v>
      </c>
      <c r="C1999" s="2" t="s">
        <v>6942</v>
      </c>
      <c r="D1999" s="2" t="s">
        <v>7288</v>
      </c>
      <c r="E1999" s="2" t="s">
        <v>6119</v>
      </c>
      <c r="F1999" s="15">
        <v>1</v>
      </c>
      <c r="G1999" s="16" t="s">
        <v>6123</v>
      </c>
      <c r="H1999" s="1" t="s">
        <v>2753</v>
      </c>
      <c r="I1999" s="7">
        <v>24595.12</v>
      </c>
      <c r="J1999" s="7">
        <v>245.95</v>
      </c>
      <c r="K1999" s="7">
        <v>584</v>
      </c>
      <c r="L1999" s="7">
        <v>0</v>
      </c>
      <c r="M1999" s="5">
        <f aca="true" t="shared" si="145" ref="M1999:M2005">+J1999+K1999</f>
        <v>829.95</v>
      </c>
      <c r="N1999" s="7">
        <f t="shared" si="144"/>
        <v>25425.07</v>
      </c>
    </row>
    <row r="2000" spans="1:14" ht="12" customHeight="1">
      <c r="A2000" s="2" t="s">
        <v>6580</v>
      </c>
      <c r="B2000" s="2" t="s">
        <v>6581</v>
      </c>
      <c r="C2000" s="2" t="s">
        <v>6182</v>
      </c>
      <c r="D2000" s="2" t="s">
        <v>6582</v>
      </c>
      <c r="E2000" s="2" t="s">
        <v>6119</v>
      </c>
      <c r="F2000" s="15">
        <v>1</v>
      </c>
      <c r="G2000" s="16" t="s">
        <v>6123</v>
      </c>
      <c r="H2000" s="1" t="s">
        <v>1697</v>
      </c>
      <c r="I2000" s="7">
        <v>32562.4</v>
      </c>
      <c r="J2000" s="7">
        <v>325.62</v>
      </c>
      <c r="K2000" s="7">
        <v>326</v>
      </c>
      <c r="L2000" s="7">
        <v>0</v>
      </c>
      <c r="M2000" s="5">
        <f t="shared" si="145"/>
        <v>651.62</v>
      </c>
      <c r="N2000" s="7">
        <f t="shared" si="144"/>
        <v>33214.020000000004</v>
      </c>
    </row>
    <row r="2001" spans="1:14" ht="12" customHeight="1">
      <c r="A2001" s="2" t="s">
        <v>7885</v>
      </c>
      <c r="B2001" s="2" t="s">
        <v>7886</v>
      </c>
      <c r="C2001" s="2" t="s">
        <v>7887</v>
      </c>
      <c r="D2001" s="2" t="s">
        <v>7888</v>
      </c>
      <c r="E2001" s="2" t="s">
        <v>6119</v>
      </c>
      <c r="F2001" s="15">
        <v>1</v>
      </c>
      <c r="G2001" s="16" t="s">
        <v>6123</v>
      </c>
      <c r="H2001" s="1" t="s">
        <v>5862</v>
      </c>
      <c r="I2001" s="7">
        <v>24000</v>
      </c>
      <c r="J2001" s="7">
        <v>240</v>
      </c>
      <c r="K2001" s="7">
        <v>1480</v>
      </c>
      <c r="L2001" s="7">
        <v>0</v>
      </c>
      <c r="M2001" s="5">
        <f t="shared" si="145"/>
        <v>1720</v>
      </c>
      <c r="N2001" s="7">
        <f t="shared" si="144"/>
        <v>25720</v>
      </c>
    </row>
    <row r="2002" spans="1:14" ht="12" customHeight="1">
      <c r="A2002" s="2" t="s">
        <v>3031</v>
      </c>
      <c r="B2002" s="2" t="s">
        <v>3032</v>
      </c>
      <c r="C2002" s="2" t="s">
        <v>728</v>
      </c>
      <c r="D2002" s="2" t="s">
        <v>3033</v>
      </c>
      <c r="E2002" s="2" t="s">
        <v>8934</v>
      </c>
      <c r="F2002" s="15">
        <v>1</v>
      </c>
      <c r="G2002" s="16" t="s">
        <v>25</v>
      </c>
      <c r="H2002" s="1" t="s">
        <v>3020</v>
      </c>
      <c r="I2002" s="7">
        <v>156550</v>
      </c>
      <c r="J2002" s="7">
        <v>1565.51</v>
      </c>
      <c r="K2002" s="7">
        <v>3131</v>
      </c>
      <c r="L2002" s="7">
        <v>0</v>
      </c>
      <c r="M2002" s="5">
        <f t="shared" si="145"/>
        <v>4696.51</v>
      </c>
      <c r="N2002" s="7">
        <f t="shared" si="144"/>
        <v>161246.51</v>
      </c>
    </row>
    <row r="2003" spans="1:14" ht="12" customHeight="1">
      <c r="A2003" s="2" t="s">
        <v>7439</v>
      </c>
      <c r="B2003" s="2" t="s">
        <v>7440</v>
      </c>
      <c r="C2003" s="2" t="s">
        <v>211</v>
      </c>
      <c r="D2003" s="2" t="s">
        <v>7441</v>
      </c>
      <c r="E2003" s="2" t="s">
        <v>6119</v>
      </c>
      <c r="F2003" s="15">
        <v>1</v>
      </c>
      <c r="G2003" s="16" t="s">
        <v>6123</v>
      </c>
      <c r="H2003" s="1" t="s">
        <v>3020</v>
      </c>
      <c r="I2003" s="7">
        <v>30000</v>
      </c>
      <c r="J2003" s="7">
        <v>300</v>
      </c>
      <c r="K2003" s="7">
        <v>600</v>
      </c>
      <c r="L2003" s="7">
        <v>0</v>
      </c>
      <c r="M2003" s="5">
        <f t="shared" si="145"/>
        <v>900</v>
      </c>
      <c r="N2003" s="7">
        <f t="shared" si="144"/>
        <v>30900</v>
      </c>
    </row>
    <row r="2004" spans="1:14" ht="12" customHeight="1">
      <c r="A2004" s="2" t="s">
        <v>622</v>
      </c>
      <c r="B2004" s="2" t="s">
        <v>623</v>
      </c>
      <c r="C2004" s="2" t="s">
        <v>624</v>
      </c>
      <c r="D2004" s="2" t="s">
        <v>625</v>
      </c>
      <c r="E2004" s="2" t="s">
        <v>8934</v>
      </c>
      <c r="F2004" s="15">
        <v>1</v>
      </c>
      <c r="G2004" s="16" t="s">
        <v>25</v>
      </c>
      <c r="H2004" s="1" t="s">
        <v>26</v>
      </c>
      <c r="I2004" s="7">
        <v>207050</v>
      </c>
      <c r="J2004" s="7">
        <v>2070.5</v>
      </c>
      <c r="K2004" s="7">
        <v>4141</v>
      </c>
      <c r="L2004" s="7">
        <v>0</v>
      </c>
      <c r="M2004" s="5">
        <f t="shared" si="145"/>
        <v>6211.5</v>
      </c>
      <c r="N2004" s="7">
        <f t="shared" si="144"/>
        <v>213261.5</v>
      </c>
    </row>
    <row r="2005" spans="1:14" ht="12" customHeight="1">
      <c r="A2005" s="2" t="s">
        <v>5985</v>
      </c>
      <c r="B2005" s="2" t="s">
        <v>5986</v>
      </c>
      <c r="C2005" s="2" t="s">
        <v>482</v>
      </c>
      <c r="D2005" s="2" t="s">
        <v>5987</v>
      </c>
      <c r="E2005" s="2" t="s">
        <v>3563</v>
      </c>
      <c r="F2005" s="15">
        <v>1</v>
      </c>
      <c r="G2005" s="16" t="s">
        <v>3567</v>
      </c>
      <c r="H2005" s="1" t="s">
        <v>5862</v>
      </c>
      <c r="I2005" s="7">
        <v>36360</v>
      </c>
      <c r="J2005" s="7">
        <v>363.6</v>
      </c>
      <c r="K2005" s="7">
        <v>0</v>
      </c>
      <c r="L2005" s="7">
        <v>0</v>
      </c>
      <c r="M2005" s="5">
        <f t="shared" si="145"/>
        <v>363.6</v>
      </c>
      <c r="N2005" s="7">
        <f t="shared" si="144"/>
        <v>36723.6</v>
      </c>
    </row>
    <row r="2006" spans="1:14" ht="12" customHeight="1">
      <c r="A2006" s="1" t="s">
        <v>3108</v>
      </c>
      <c r="B2006" s="1" t="s">
        <v>3109</v>
      </c>
      <c r="C2006" s="1" t="s">
        <v>398</v>
      </c>
      <c r="D2006" s="1" t="s">
        <v>3110</v>
      </c>
      <c r="E2006" s="1" t="s">
        <v>8933</v>
      </c>
      <c r="F2006" s="17">
        <v>1</v>
      </c>
      <c r="G2006" s="18" t="s">
        <v>14</v>
      </c>
      <c r="H2006" s="1" t="s">
        <v>3058</v>
      </c>
      <c r="I2006" s="7">
        <v>60000</v>
      </c>
      <c r="J2006" s="7">
        <v>600</v>
      </c>
      <c r="K2006" s="7">
        <v>395</v>
      </c>
      <c r="L2006" s="7">
        <v>0</v>
      </c>
      <c r="M2006" s="7">
        <f>J2006+K2006+L2006</f>
        <v>995</v>
      </c>
      <c r="N2006" s="7">
        <f t="shared" si="144"/>
        <v>60995</v>
      </c>
    </row>
    <row r="2007" spans="1:14" ht="12" customHeight="1">
      <c r="A2007" s="1" t="s">
        <v>8891</v>
      </c>
      <c r="B2007" s="1" t="s">
        <v>4942</v>
      </c>
      <c r="C2007" s="1" t="s">
        <v>4436</v>
      </c>
      <c r="D2007" s="1" t="s">
        <v>8560</v>
      </c>
      <c r="E2007" s="1" t="s">
        <v>3563</v>
      </c>
      <c r="F2007" s="17">
        <v>1</v>
      </c>
      <c r="G2007" s="18" t="s">
        <v>3567</v>
      </c>
      <c r="H2007" s="1" t="s">
        <v>8940</v>
      </c>
      <c r="I2007" s="7">
        <v>70000</v>
      </c>
      <c r="J2007" s="1"/>
      <c r="K2007" s="1"/>
      <c r="L2007" s="1"/>
      <c r="M2007" s="7">
        <f>J2007+K2007+L2007</f>
        <v>0</v>
      </c>
      <c r="N2007" s="7">
        <f>+M2007+I2007</f>
        <v>70000</v>
      </c>
    </row>
    <row r="2008" spans="1:14" ht="12" customHeight="1">
      <c r="A2008" s="2" t="s">
        <v>912</v>
      </c>
      <c r="B2008" s="2" t="s">
        <v>913</v>
      </c>
      <c r="C2008" s="2" t="s">
        <v>579</v>
      </c>
      <c r="D2008" s="2" t="s">
        <v>914</v>
      </c>
      <c r="E2008" s="2" t="s">
        <v>8934</v>
      </c>
      <c r="F2008" s="15">
        <v>1</v>
      </c>
      <c r="G2008" s="16" t="s">
        <v>25</v>
      </c>
      <c r="H2008" s="1" t="s">
        <v>863</v>
      </c>
      <c r="I2008" s="7">
        <v>202000</v>
      </c>
      <c r="J2008" s="7">
        <v>2020</v>
      </c>
      <c r="K2008" s="7">
        <v>5900</v>
      </c>
      <c r="L2008" s="7">
        <v>0</v>
      </c>
      <c r="M2008" s="5">
        <f>+J2008+K2008</f>
        <v>7920</v>
      </c>
      <c r="N2008" s="7">
        <f aca="true" t="shared" si="146" ref="N2008:N2043">I2008+M2008</f>
        <v>209920</v>
      </c>
    </row>
    <row r="2009" spans="1:14" ht="12" customHeight="1">
      <c r="A2009" s="2" t="s">
        <v>3037</v>
      </c>
      <c r="B2009" s="2" t="s">
        <v>3038</v>
      </c>
      <c r="C2009" s="2" t="s">
        <v>1003</v>
      </c>
      <c r="D2009" s="2" t="s">
        <v>3039</v>
      </c>
      <c r="E2009" s="2" t="s">
        <v>8934</v>
      </c>
      <c r="F2009" s="15">
        <v>1</v>
      </c>
      <c r="G2009" s="16" t="s">
        <v>25</v>
      </c>
      <c r="H2009" s="1" t="s">
        <v>3020</v>
      </c>
      <c r="I2009" s="7">
        <v>186850</v>
      </c>
      <c r="J2009" s="7">
        <v>1868.5</v>
      </c>
      <c r="K2009" s="7">
        <v>3737</v>
      </c>
      <c r="L2009" s="7">
        <v>0</v>
      </c>
      <c r="M2009" s="5">
        <f>+J2009+K2009</f>
        <v>5605.5</v>
      </c>
      <c r="N2009" s="7">
        <f t="shared" si="146"/>
        <v>192455.5</v>
      </c>
    </row>
    <row r="2010" spans="1:14" ht="12" customHeight="1">
      <c r="A2010" s="2" t="s">
        <v>2636</v>
      </c>
      <c r="B2010" s="2" t="s">
        <v>2214</v>
      </c>
      <c r="C2010" s="2" t="s">
        <v>125</v>
      </c>
      <c r="D2010" s="2" t="s">
        <v>2637</v>
      </c>
      <c r="E2010" s="2" t="s">
        <v>8934</v>
      </c>
      <c r="F2010" s="15">
        <v>1</v>
      </c>
      <c r="G2010" s="16" t="s">
        <v>25</v>
      </c>
      <c r="H2010" s="1" t="s">
        <v>2548</v>
      </c>
      <c r="I2010" s="7">
        <v>141400</v>
      </c>
      <c r="J2010" s="7">
        <v>1414.0000000000002</v>
      </c>
      <c r="K2010" s="7">
        <v>3818</v>
      </c>
      <c r="L2010" s="7">
        <v>0</v>
      </c>
      <c r="M2010" s="5">
        <f>+J2010+K2010</f>
        <v>5232</v>
      </c>
      <c r="N2010" s="7">
        <f t="shared" si="146"/>
        <v>146632</v>
      </c>
    </row>
    <row r="2011" spans="1:14" ht="12" customHeight="1">
      <c r="A2011" s="1" t="s">
        <v>1046</v>
      </c>
      <c r="B2011" s="1" t="s">
        <v>1047</v>
      </c>
      <c r="C2011" s="1" t="s">
        <v>1048</v>
      </c>
      <c r="D2011" s="1" t="s">
        <v>1049</v>
      </c>
      <c r="E2011" s="1" t="s">
        <v>8933</v>
      </c>
      <c r="F2011" s="17">
        <v>1</v>
      </c>
      <c r="G2011" s="18" t="s">
        <v>14</v>
      </c>
      <c r="H2011" s="1" t="s">
        <v>1039</v>
      </c>
      <c r="I2011" s="7">
        <v>129531</v>
      </c>
      <c r="J2011" s="7">
        <v>1295</v>
      </c>
      <c r="K2011" s="7">
        <v>0</v>
      </c>
      <c r="L2011" s="7">
        <v>0</v>
      </c>
      <c r="M2011" s="7">
        <f>J2011+K2011+L2011</f>
        <v>1295</v>
      </c>
      <c r="N2011" s="7">
        <f t="shared" si="146"/>
        <v>130826</v>
      </c>
    </row>
    <row r="2012" spans="1:14" ht="12" customHeight="1">
      <c r="A2012" s="2" t="s">
        <v>4550</v>
      </c>
      <c r="B2012" s="2" t="s">
        <v>1419</v>
      </c>
      <c r="C2012" s="2" t="s">
        <v>898</v>
      </c>
      <c r="D2012" s="2" t="s">
        <v>4551</v>
      </c>
      <c r="E2012" s="2" t="s">
        <v>3563</v>
      </c>
      <c r="F2012" s="15">
        <v>1</v>
      </c>
      <c r="G2012" s="16" t="s">
        <v>3567</v>
      </c>
      <c r="H2012" s="1" t="s">
        <v>4334</v>
      </c>
      <c r="I2012" s="7">
        <v>75750</v>
      </c>
      <c r="J2012" s="7">
        <v>757.5</v>
      </c>
      <c r="K2012" s="7">
        <v>1515</v>
      </c>
      <c r="L2012" s="7">
        <v>0</v>
      </c>
      <c r="M2012" s="5">
        <f>+J2012+K2012</f>
        <v>2272.5</v>
      </c>
      <c r="N2012" s="7">
        <f t="shared" si="146"/>
        <v>78022.5</v>
      </c>
    </row>
    <row r="2013" spans="1:14" ht="12" customHeight="1">
      <c r="A2013" s="1" t="s">
        <v>378</v>
      </c>
      <c r="B2013" s="1" t="s">
        <v>379</v>
      </c>
      <c r="C2013" s="1" t="s">
        <v>284</v>
      </c>
      <c r="D2013" s="1" t="s">
        <v>380</v>
      </c>
      <c r="E2013" s="1" t="s">
        <v>8933</v>
      </c>
      <c r="F2013" s="17">
        <v>1</v>
      </c>
      <c r="G2013" s="18" t="s">
        <v>14</v>
      </c>
      <c r="H2013" s="1" t="s">
        <v>20</v>
      </c>
      <c r="I2013" s="7">
        <v>52520</v>
      </c>
      <c r="J2013" s="7">
        <v>525</v>
      </c>
      <c r="K2013" s="7">
        <v>579</v>
      </c>
      <c r="L2013" s="7">
        <v>0</v>
      </c>
      <c r="M2013" s="7">
        <f>J2013+K2013+L2013</f>
        <v>1104</v>
      </c>
      <c r="N2013" s="7">
        <f t="shared" si="146"/>
        <v>53624</v>
      </c>
    </row>
    <row r="2014" spans="1:14" ht="12" customHeight="1">
      <c r="A2014" s="2" t="s">
        <v>5271</v>
      </c>
      <c r="B2014" s="2" t="s">
        <v>5272</v>
      </c>
      <c r="C2014" s="2" t="s">
        <v>236</v>
      </c>
      <c r="D2014" s="2" t="s">
        <v>5273</v>
      </c>
      <c r="E2014" s="2" t="s">
        <v>3563</v>
      </c>
      <c r="F2014" s="15">
        <v>1</v>
      </c>
      <c r="G2014" s="16" t="s">
        <v>3567</v>
      </c>
      <c r="H2014" s="1" t="s">
        <v>3079</v>
      </c>
      <c r="I2014" s="7">
        <v>37370</v>
      </c>
      <c r="J2014" s="7">
        <v>373.7</v>
      </c>
      <c r="K2014" s="7">
        <v>872</v>
      </c>
      <c r="L2014" s="7">
        <v>0</v>
      </c>
      <c r="M2014" s="5">
        <f>+J2014+K2014</f>
        <v>1245.7</v>
      </c>
      <c r="N2014" s="7">
        <f t="shared" si="146"/>
        <v>38615.7</v>
      </c>
    </row>
    <row r="2015" spans="1:14" ht="12" customHeight="1">
      <c r="A2015" s="2" t="s">
        <v>3644</v>
      </c>
      <c r="B2015" s="2" t="s">
        <v>3645</v>
      </c>
      <c r="C2015" s="2" t="s">
        <v>3646</v>
      </c>
      <c r="D2015" s="2" t="s">
        <v>3647</v>
      </c>
      <c r="E2015" s="2" t="s">
        <v>3563</v>
      </c>
      <c r="F2015" s="15">
        <v>1</v>
      </c>
      <c r="G2015" s="16" t="s">
        <v>3567</v>
      </c>
      <c r="H2015" s="1" t="s">
        <v>3568</v>
      </c>
      <c r="I2015" s="7">
        <v>65650</v>
      </c>
      <c r="J2015" s="7">
        <v>656.5</v>
      </c>
      <c r="K2015" s="7">
        <v>0</v>
      </c>
      <c r="L2015" s="7">
        <v>0</v>
      </c>
      <c r="M2015" s="5">
        <f>+J2015+K2015</f>
        <v>656.5</v>
      </c>
      <c r="N2015" s="7">
        <f t="shared" si="146"/>
        <v>66306.5</v>
      </c>
    </row>
    <row r="2016" spans="1:14" ht="12" customHeight="1">
      <c r="A2016" s="2" t="s">
        <v>7305</v>
      </c>
      <c r="B2016" s="2" t="s">
        <v>7306</v>
      </c>
      <c r="C2016" s="2" t="s">
        <v>949</v>
      </c>
      <c r="D2016" s="2" t="s">
        <v>7307</v>
      </c>
      <c r="E2016" s="2" t="s">
        <v>6119</v>
      </c>
      <c r="F2016" s="15">
        <v>1</v>
      </c>
      <c r="G2016" s="16" t="s">
        <v>6123</v>
      </c>
      <c r="H2016" s="1" t="s">
        <v>2753</v>
      </c>
      <c r="I2016" s="7">
        <v>22545.53</v>
      </c>
      <c r="J2016" s="7">
        <v>225.46</v>
      </c>
      <c r="K2016" s="7">
        <v>317</v>
      </c>
      <c r="L2016" s="7">
        <v>0</v>
      </c>
      <c r="M2016" s="5">
        <f>+J2016+K2016</f>
        <v>542.46</v>
      </c>
      <c r="N2016" s="7">
        <f t="shared" si="146"/>
        <v>23087.989999999998</v>
      </c>
    </row>
    <row r="2017" spans="1:14" ht="12" customHeight="1">
      <c r="A2017" s="2" t="s">
        <v>6468</v>
      </c>
      <c r="B2017" s="2" t="s">
        <v>6469</v>
      </c>
      <c r="C2017" s="2" t="s">
        <v>291</v>
      </c>
      <c r="D2017" s="2" t="s">
        <v>6470</v>
      </c>
      <c r="E2017" s="2" t="s">
        <v>6119</v>
      </c>
      <c r="F2017" s="15">
        <v>1</v>
      </c>
      <c r="G2017" s="16" t="s">
        <v>6123</v>
      </c>
      <c r="H2017" s="1" t="s">
        <v>1454</v>
      </c>
      <c r="I2017" s="7">
        <v>25755</v>
      </c>
      <c r="J2017" s="7">
        <v>257.55</v>
      </c>
      <c r="K2017" s="7">
        <v>515</v>
      </c>
      <c r="L2017" s="7">
        <v>0</v>
      </c>
      <c r="M2017" s="5">
        <f>+J2017+K2017</f>
        <v>772.55</v>
      </c>
      <c r="N2017" s="7">
        <f t="shared" si="146"/>
        <v>26527.55</v>
      </c>
    </row>
    <row r="2018" spans="1:14" ht="12" customHeight="1">
      <c r="A2018" s="1" t="s">
        <v>62</v>
      </c>
      <c r="B2018" s="1" t="s">
        <v>63</v>
      </c>
      <c r="C2018" s="1" t="s">
        <v>64</v>
      </c>
      <c r="D2018" s="1" t="s">
        <v>65</v>
      </c>
      <c r="E2018" s="1" t="s">
        <v>8933</v>
      </c>
      <c r="F2018" s="17">
        <v>1</v>
      </c>
      <c r="G2018" s="18" t="s">
        <v>14</v>
      </c>
      <c r="H2018" s="1" t="s">
        <v>66</v>
      </c>
      <c r="I2018" s="7">
        <v>49490</v>
      </c>
      <c r="J2018" s="7">
        <v>495</v>
      </c>
      <c r="K2018" s="7">
        <v>548</v>
      </c>
      <c r="L2018" s="7">
        <v>0</v>
      </c>
      <c r="M2018" s="7">
        <f>J2018+K2018+L2018</f>
        <v>1043</v>
      </c>
      <c r="N2018" s="7">
        <f t="shared" si="146"/>
        <v>50533</v>
      </c>
    </row>
    <row r="2019" spans="1:14" ht="12" customHeight="1">
      <c r="A2019" s="2" t="s">
        <v>6609</v>
      </c>
      <c r="B2019" s="2" t="s">
        <v>6610</v>
      </c>
      <c r="C2019" s="2" t="s">
        <v>6611</v>
      </c>
      <c r="D2019" s="2" t="s">
        <v>6612</v>
      </c>
      <c r="E2019" s="2" t="s">
        <v>6119</v>
      </c>
      <c r="F2019" s="15">
        <v>1</v>
      </c>
      <c r="G2019" s="16" t="s">
        <v>6123</v>
      </c>
      <c r="H2019" s="1" t="s">
        <v>1697</v>
      </c>
      <c r="I2019" s="7">
        <v>21932.35</v>
      </c>
      <c r="J2019" s="7">
        <v>219.32</v>
      </c>
      <c r="K2019" s="7">
        <v>219</v>
      </c>
      <c r="L2019" s="7">
        <v>0</v>
      </c>
      <c r="M2019" s="5">
        <f aca="true" t="shared" si="147" ref="M2019:M2034">+J2019+K2019</f>
        <v>438.32</v>
      </c>
      <c r="N2019" s="7">
        <f t="shared" si="146"/>
        <v>22370.67</v>
      </c>
    </row>
    <row r="2020" spans="1:14" ht="12" customHeight="1">
      <c r="A2020" s="2" t="s">
        <v>7467</v>
      </c>
      <c r="B2020" s="2" t="s">
        <v>7468</v>
      </c>
      <c r="C2020" s="2" t="s">
        <v>7469</v>
      </c>
      <c r="D2020" s="2" t="s">
        <v>7470</v>
      </c>
      <c r="E2020" s="2" t="s">
        <v>6119</v>
      </c>
      <c r="F2020" s="15">
        <v>1</v>
      </c>
      <c r="G2020" s="16" t="s">
        <v>6123</v>
      </c>
      <c r="H2020" s="1" t="s">
        <v>3020</v>
      </c>
      <c r="I2020" s="7">
        <v>28280</v>
      </c>
      <c r="J2020" s="7">
        <v>282.8</v>
      </c>
      <c r="K2020" s="7">
        <v>565</v>
      </c>
      <c r="L2020" s="7">
        <v>0</v>
      </c>
      <c r="M2020" s="5">
        <f t="shared" si="147"/>
        <v>847.8</v>
      </c>
      <c r="N2020" s="7">
        <f t="shared" si="146"/>
        <v>29127.8</v>
      </c>
    </row>
    <row r="2021" spans="1:14" ht="12" customHeight="1">
      <c r="A2021" s="2" t="s">
        <v>4412</v>
      </c>
      <c r="B2021" s="2" t="s">
        <v>4413</v>
      </c>
      <c r="C2021" s="2" t="s">
        <v>774</v>
      </c>
      <c r="D2021" s="2" t="s">
        <v>4414</v>
      </c>
      <c r="E2021" s="2" t="s">
        <v>3563</v>
      </c>
      <c r="F2021" s="15">
        <v>1</v>
      </c>
      <c r="G2021" s="16" t="s">
        <v>3567</v>
      </c>
      <c r="H2021" s="1" t="s">
        <v>4334</v>
      </c>
      <c r="I2021" s="7">
        <v>42925</v>
      </c>
      <c r="J2021" s="7">
        <v>429.25</v>
      </c>
      <c r="K2021" s="7">
        <v>859</v>
      </c>
      <c r="L2021" s="7">
        <v>0</v>
      </c>
      <c r="M2021" s="5">
        <f t="shared" si="147"/>
        <v>1288.25</v>
      </c>
      <c r="N2021" s="7">
        <f t="shared" si="146"/>
        <v>44213.25</v>
      </c>
    </row>
    <row r="2022" spans="1:14" ht="12" customHeight="1">
      <c r="A2022" s="2" t="s">
        <v>6394</v>
      </c>
      <c r="B2022" s="2" t="s">
        <v>6374</v>
      </c>
      <c r="C2022" s="2" t="s">
        <v>6395</v>
      </c>
      <c r="D2022" s="2" t="s">
        <v>6396</v>
      </c>
      <c r="E2022" s="2" t="s">
        <v>6119</v>
      </c>
      <c r="F2022" s="15">
        <v>1</v>
      </c>
      <c r="G2022" s="16" t="s">
        <v>6123</v>
      </c>
      <c r="H2022" s="1" t="s">
        <v>1034</v>
      </c>
      <c r="I2022" s="7">
        <v>26439.1</v>
      </c>
      <c r="J2022" s="7">
        <v>264.39</v>
      </c>
      <c r="K2022" s="7">
        <v>264</v>
      </c>
      <c r="L2022" s="7">
        <v>0</v>
      </c>
      <c r="M2022" s="5">
        <f t="shared" si="147"/>
        <v>528.39</v>
      </c>
      <c r="N2022" s="7">
        <f t="shared" si="146"/>
        <v>26967.489999999998</v>
      </c>
    </row>
    <row r="2023" spans="1:14" ht="12" customHeight="1">
      <c r="A2023" s="2" t="s">
        <v>835</v>
      </c>
      <c r="B2023" s="2" t="s">
        <v>832</v>
      </c>
      <c r="C2023" s="2" t="s">
        <v>836</v>
      </c>
      <c r="D2023" s="2" t="s">
        <v>837</v>
      </c>
      <c r="E2023" s="2" t="s">
        <v>8934</v>
      </c>
      <c r="F2023" s="15">
        <v>1</v>
      </c>
      <c r="G2023" s="16" t="s">
        <v>25</v>
      </c>
      <c r="H2023" s="1" t="s">
        <v>26</v>
      </c>
      <c r="I2023" s="7">
        <v>55000</v>
      </c>
      <c r="J2023" s="7">
        <v>550</v>
      </c>
      <c r="K2023" s="7">
        <v>0</v>
      </c>
      <c r="L2023" s="7">
        <v>0</v>
      </c>
      <c r="M2023" s="5">
        <f t="shared" si="147"/>
        <v>550</v>
      </c>
      <c r="N2023" s="7">
        <f t="shared" si="146"/>
        <v>55550</v>
      </c>
    </row>
    <row r="2024" spans="1:14" ht="12" customHeight="1">
      <c r="A2024" s="2" t="s">
        <v>6892</v>
      </c>
      <c r="B2024" s="2" t="s">
        <v>4991</v>
      </c>
      <c r="C2024" s="2" t="s">
        <v>376</v>
      </c>
      <c r="D2024" s="2" t="s">
        <v>6893</v>
      </c>
      <c r="E2024" s="2" t="s">
        <v>6119</v>
      </c>
      <c r="F2024" s="15">
        <v>1</v>
      </c>
      <c r="G2024" s="16" t="s">
        <v>6123</v>
      </c>
      <c r="H2024" s="1" t="s">
        <v>4334</v>
      </c>
      <c r="I2024" s="7">
        <v>27270</v>
      </c>
      <c r="J2024" s="7">
        <v>272.7</v>
      </c>
      <c r="K2024" s="7">
        <v>273</v>
      </c>
      <c r="L2024" s="7">
        <v>0</v>
      </c>
      <c r="M2024" s="5">
        <f t="shared" si="147"/>
        <v>545.7</v>
      </c>
      <c r="N2024" s="7">
        <f t="shared" si="146"/>
        <v>27815.7</v>
      </c>
    </row>
    <row r="2025" spans="1:14" ht="12" customHeight="1">
      <c r="A2025" s="2" t="s">
        <v>7943</v>
      </c>
      <c r="B2025" s="2" t="s">
        <v>7944</v>
      </c>
      <c r="C2025" s="2" t="s">
        <v>341</v>
      </c>
      <c r="D2025" s="2" t="s">
        <v>7945</v>
      </c>
      <c r="E2025" s="2" t="s">
        <v>6119</v>
      </c>
      <c r="F2025" s="15">
        <v>1</v>
      </c>
      <c r="G2025" s="16" t="s">
        <v>6123</v>
      </c>
      <c r="H2025" s="1" t="s">
        <v>5862</v>
      </c>
      <c r="I2025" s="7">
        <v>25750.96</v>
      </c>
      <c r="J2025" s="7">
        <v>257.51</v>
      </c>
      <c r="K2025" s="7">
        <v>258</v>
      </c>
      <c r="L2025" s="7">
        <v>0</v>
      </c>
      <c r="M2025" s="5">
        <f t="shared" si="147"/>
        <v>515.51</v>
      </c>
      <c r="N2025" s="7">
        <f t="shared" si="146"/>
        <v>26266.469999999998</v>
      </c>
    </row>
    <row r="2026" spans="1:14" ht="12" customHeight="1">
      <c r="A2026" s="2" t="s">
        <v>5890</v>
      </c>
      <c r="B2026" s="2" t="s">
        <v>5891</v>
      </c>
      <c r="C2026" s="2" t="s">
        <v>133</v>
      </c>
      <c r="D2026" s="2" t="s">
        <v>5892</v>
      </c>
      <c r="E2026" s="2" t="s">
        <v>3563</v>
      </c>
      <c r="F2026" s="15">
        <v>1</v>
      </c>
      <c r="G2026" s="16" t="s">
        <v>3567</v>
      </c>
      <c r="H2026" s="1" t="s">
        <v>5862</v>
      </c>
      <c r="I2026" s="7">
        <v>65650</v>
      </c>
      <c r="J2026" s="7">
        <v>656.5</v>
      </c>
      <c r="K2026" s="7">
        <v>1313</v>
      </c>
      <c r="L2026" s="7">
        <v>0</v>
      </c>
      <c r="M2026" s="5">
        <f t="shared" si="147"/>
        <v>1969.5</v>
      </c>
      <c r="N2026" s="7">
        <f t="shared" si="146"/>
        <v>67619.5</v>
      </c>
    </row>
    <row r="2027" spans="1:14" ht="12" customHeight="1">
      <c r="A2027" s="2" t="s">
        <v>4682</v>
      </c>
      <c r="B2027" s="2" t="s">
        <v>4683</v>
      </c>
      <c r="C2027" s="2" t="s">
        <v>4684</v>
      </c>
      <c r="D2027" s="2" t="s">
        <v>4685</v>
      </c>
      <c r="E2027" s="2" t="s">
        <v>3563</v>
      </c>
      <c r="F2027" s="15">
        <v>1</v>
      </c>
      <c r="G2027" s="16" t="s">
        <v>3567</v>
      </c>
      <c r="H2027" s="1" t="s">
        <v>2748</v>
      </c>
      <c r="I2027" s="7">
        <v>46459.9</v>
      </c>
      <c r="J2027" s="7">
        <v>464.6</v>
      </c>
      <c r="K2027" s="7">
        <v>929</v>
      </c>
      <c r="L2027" s="7">
        <v>0</v>
      </c>
      <c r="M2027" s="5">
        <f t="shared" si="147"/>
        <v>1393.6</v>
      </c>
      <c r="N2027" s="7">
        <f t="shared" si="146"/>
        <v>47853.5</v>
      </c>
    </row>
    <row r="2028" spans="1:14" ht="12" customHeight="1">
      <c r="A2028" s="2" t="s">
        <v>4718</v>
      </c>
      <c r="B2028" s="2" t="s">
        <v>4719</v>
      </c>
      <c r="C2028" s="2" t="s">
        <v>628</v>
      </c>
      <c r="D2028" s="2" t="s">
        <v>4720</v>
      </c>
      <c r="E2028" s="2" t="s">
        <v>3563</v>
      </c>
      <c r="F2028" s="15">
        <v>1</v>
      </c>
      <c r="G2028" s="16" t="s">
        <v>3567</v>
      </c>
      <c r="H2028" s="1" t="s">
        <v>2748</v>
      </c>
      <c r="I2028" s="7">
        <v>46000</v>
      </c>
      <c r="J2028" s="7">
        <v>460</v>
      </c>
      <c r="K2028" s="7">
        <v>460</v>
      </c>
      <c r="L2028" s="7">
        <v>0</v>
      </c>
      <c r="M2028" s="5">
        <f t="shared" si="147"/>
        <v>920</v>
      </c>
      <c r="N2028" s="7">
        <f t="shared" si="146"/>
        <v>46920</v>
      </c>
    </row>
    <row r="2029" spans="1:14" ht="12" customHeight="1">
      <c r="A2029" s="2" t="s">
        <v>3623</v>
      </c>
      <c r="B2029" s="2" t="s">
        <v>3624</v>
      </c>
      <c r="C2029" s="2" t="s">
        <v>3625</v>
      </c>
      <c r="D2029" s="2" t="s">
        <v>3626</v>
      </c>
      <c r="E2029" s="2" t="s">
        <v>3563</v>
      </c>
      <c r="F2029" s="15">
        <v>1</v>
      </c>
      <c r="G2029" s="16" t="s">
        <v>3567</v>
      </c>
      <c r="H2029" s="1" t="s">
        <v>3568</v>
      </c>
      <c r="I2029" s="7">
        <v>48480</v>
      </c>
      <c r="J2029" s="7">
        <v>484.8</v>
      </c>
      <c r="K2029" s="7">
        <v>584</v>
      </c>
      <c r="L2029" s="7">
        <v>0</v>
      </c>
      <c r="M2029" s="5">
        <f t="shared" si="147"/>
        <v>1068.8</v>
      </c>
      <c r="N2029" s="7">
        <f t="shared" si="146"/>
        <v>49548.8</v>
      </c>
    </row>
    <row r="2030" spans="1:14" ht="12" customHeight="1">
      <c r="A2030" s="2" t="s">
        <v>3740</v>
      </c>
      <c r="B2030" s="2" t="s">
        <v>1108</v>
      </c>
      <c r="C2030" s="2" t="s">
        <v>3741</v>
      </c>
      <c r="D2030" s="2" t="s">
        <v>3742</v>
      </c>
      <c r="E2030" s="2" t="s">
        <v>3563</v>
      </c>
      <c r="F2030" s="15">
        <v>1</v>
      </c>
      <c r="G2030" s="16" t="s">
        <v>3567</v>
      </c>
      <c r="H2030" s="1" t="s">
        <v>863</v>
      </c>
      <c r="I2030" s="7">
        <v>57797.25</v>
      </c>
      <c r="J2030" s="7">
        <v>577.97</v>
      </c>
      <c r="K2030" s="7">
        <v>1156</v>
      </c>
      <c r="L2030" s="7">
        <v>0</v>
      </c>
      <c r="M2030" s="5">
        <f t="shared" si="147"/>
        <v>1733.97</v>
      </c>
      <c r="N2030" s="7">
        <f t="shared" si="146"/>
        <v>59531.22</v>
      </c>
    </row>
    <row r="2031" spans="1:14" ht="12" customHeight="1">
      <c r="A2031" s="2" t="s">
        <v>5941</v>
      </c>
      <c r="B2031" s="2" t="s">
        <v>946</v>
      </c>
      <c r="C2031" s="2" t="s">
        <v>2848</v>
      </c>
      <c r="D2031" s="2" t="s">
        <v>5942</v>
      </c>
      <c r="E2031" s="2" t="s">
        <v>3563</v>
      </c>
      <c r="F2031" s="15">
        <v>1</v>
      </c>
      <c r="G2031" s="16" t="s">
        <v>3567</v>
      </c>
      <c r="H2031" s="1" t="s">
        <v>5862</v>
      </c>
      <c r="I2031" s="7">
        <v>52641.11</v>
      </c>
      <c r="J2031" s="7">
        <v>526.41</v>
      </c>
      <c r="K2031" s="7">
        <v>526</v>
      </c>
      <c r="L2031" s="7">
        <v>0</v>
      </c>
      <c r="M2031" s="5">
        <f t="shared" si="147"/>
        <v>1052.4099999999999</v>
      </c>
      <c r="N2031" s="7">
        <f t="shared" si="146"/>
        <v>53693.520000000004</v>
      </c>
    </row>
    <row r="2032" spans="1:14" ht="12" customHeight="1">
      <c r="A2032" s="2" t="s">
        <v>4445</v>
      </c>
      <c r="B2032" s="2" t="s">
        <v>4446</v>
      </c>
      <c r="C2032" s="2" t="s">
        <v>1503</v>
      </c>
      <c r="D2032" s="2" t="s">
        <v>4447</v>
      </c>
      <c r="E2032" s="2" t="s">
        <v>3563</v>
      </c>
      <c r="F2032" s="15">
        <v>1</v>
      </c>
      <c r="G2032" s="16" t="s">
        <v>3567</v>
      </c>
      <c r="H2032" s="1" t="s">
        <v>4334</v>
      </c>
      <c r="I2032" s="7">
        <v>64135.009999999995</v>
      </c>
      <c r="J2032" s="7">
        <v>641.35</v>
      </c>
      <c r="K2032" s="7">
        <v>1983</v>
      </c>
      <c r="L2032" s="7">
        <v>0</v>
      </c>
      <c r="M2032" s="5">
        <f t="shared" si="147"/>
        <v>2624.35</v>
      </c>
      <c r="N2032" s="7">
        <f t="shared" si="146"/>
        <v>66759.36</v>
      </c>
    </row>
    <row r="2033" spans="1:14" ht="12" customHeight="1">
      <c r="A2033" s="2" t="s">
        <v>4167</v>
      </c>
      <c r="B2033" s="2" t="s">
        <v>4168</v>
      </c>
      <c r="C2033" s="2" t="s">
        <v>4169</v>
      </c>
      <c r="D2033" s="2" t="s">
        <v>4170</v>
      </c>
      <c r="E2033" s="2" t="s">
        <v>3563</v>
      </c>
      <c r="F2033" s="15">
        <v>1</v>
      </c>
      <c r="G2033" s="16" t="s">
        <v>3567</v>
      </c>
      <c r="H2033" s="1" t="s">
        <v>1697</v>
      </c>
      <c r="I2033" s="7">
        <v>51328</v>
      </c>
      <c r="J2033" s="7">
        <v>513.28</v>
      </c>
      <c r="K2033" s="7">
        <v>1096</v>
      </c>
      <c r="L2033" s="7">
        <v>0</v>
      </c>
      <c r="M2033" s="5">
        <f t="shared" si="147"/>
        <v>1609.28</v>
      </c>
      <c r="N2033" s="7">
        <f t="shared" si="146"/>
        <v>52937.28</v>
      </c>
    </row>
    <row r="2034" spans="1:14" ht="12" customHeight="1">
      <c r="A2034" s="2" t="s">
        <v>6358</v>
      </c>
      <c r="B2034" s="2" t="s">
        <v>6359</v>
      </c>
      <c r="C2034" s="2" t="s">
        <v>548</v>
      </c>
      <c r="D2034" s="2" t="s">
        <v>6360</v>
      </c>
      <c r="E2034" s="2" t="s">
        <v>6119</v>
      </c>
      <c r="F2034" s="15">
        <v>1</v>
      </c>
      <c r="G2034" s="16" t="s">
        <v>6123</v>
      </c>
      <c r="H2034" s="1" t="s">
        <v>26</v>
      </c>
      <c r="I2034" s="7">
        <v>24442</v>
      </c>
      <c r="J2034" s="7">
        <v>244.42</v>
      </c>
      <c r="K2034" s="7">
        <v>244</v>
      </c>
      <c r="L2034" s="7">
        <v>0</v>
      </c>
      <c r="M2034" s="5">
        <f t="shared" si="147"/>
        <v>488.41999999999996</v>
      </c>
      <c r="N2034" s="7">
        <f t="shared" si="146"/>
        <v>24930.42</v>
      </c>
    </row>
    <row r="2035" spans="1:14" ht="12" customHeight="1">
      <c r="A2035" s="1" t="s">
        <v>2830</v>
      </c>
      <c r="B2035" s="1" t="s">
        <v>2831</v>
      </c>
      <c r="C2035" s="1" t="s">
        <v>885</v>
      </c>
      <c r="D2035" s="1" t="s">
        <v>2832</v>
      </c>
      <c r="E2035" s="1" t="s">
        <v>8933</v>
      </c>
      <c r="F2035" s="17">
        <v>1</v>
      </c>
      <c r="G2035" s="18" t="s">
        <v>300</v>
      </c>
      <c r="H2035" s="1" t="s">
        <v>2753</v>
      </c>
      <c r="I2035" s="7">
        <v>42420</v>
      </c>
      <c r="J2035" s="7">
        <v>94</v>
      </c>
      <c r="K2035" s="7">
        <v>0</v>
      </c>
      <c r="L2035" s="7">
        <v>0</v>
      </c>
      <c r="M2035" s="7">
        <f>SUM(J2035:L2035)</f>
        <v>94</v>
      </c>
      <c r="N2035" s="7">
        <f t="shared" si="146"/>
        <v>42514</v>
      </c>
    </row>
    <row r="2036" spans="1:14" ht="12" customHeight="1">
      <c r="A2036" s="1" t="s">
        <v>1553</v>
      </c>
      <c r="B2036" s="1" t="s">
        <v>1554</v>
      </c>
      <c r="C2036" s="1" t="s">
        <v>1555</v>
      </c>
      <c r="D2036" s="1" t="s">
        <v>1556</v>
      </c>
      <c r="E2036" s="1" t="s">
        <v>8933</v>
      </c>
      <c r="F2036" s="17">
        <v>1</v>
      </c>
      <c r="G2036" s="18" t="s">
        <v>14</v>
      </c>
      <c r="H2036" s="1" t="s">
        <v>1435</v>
      </c>
      <c r="I2036" s="7">
        <v>58000</v>
      </c>
      <c r="J2036" s="7">
        <v>580</v>
      </c>
      <c r="K2036" s="7">
        <v>694</v>
      </c>
      <c r="L2036" s="7">
        <v>689</v>
      </c>
      <c r="M2036" s="7">
        <f>J2036+K2036+L2036</f>
        <v>1963</v>
      </c>
      <c r="N2036" s="7">
        <f t="shared" si="146"/>
        <v>59963</v>
      </c>
    </row>
    <row r="2037" spans="1:14" ht="12" customHeight="1">
      <c r="A2037" s="2" t="s">
        <v>4575</v>
      </c>
      <c r="B2037" s="2" t="s">
        <v>4576</v>
      </c>
      <c r="C2037" s="2" t="s">
        <v>4577</v>
      </c>
      <c r="D2037" s="2" t="s">
        <v>4578</v>
      </c>
      <c r="E2037" s="2" t="s">
        <v>3563</v>
      </c>
      <c r="F2037" s="15">
        <v>1</v>
      </c>
      <c r="G2037" s="16" t="s">
        <v>3567</v>
      </c>
      <c r="H2037" s="1" t="s">
        <v>2548</v>
      </c>
      <c r="I2037" s="7">
        <v>32320</v>
      </c>
      <c r="J2037" s="7">
        <v>323.2</v>
      </c>
      <c r="K2037" s="7">
        <v>647</v>
      </c>
      <c r="L2037" s="7">
        <v>0</v>
      </c>
      <c r="M2037" s="5">
        <f>+J2037+K2037</f>
        <v>970.2</v>
      </c>
      <c r="N2037" s="7">
        <f t="shared" si="146"/>
        <v>33290.2</v>
      </c>
    </row>
    <row r="2038" spans="1:14" ht="12" customHeight="1">
      <c r="A2038" s="2" t="s">
        <v>5309</v>
      </c>
      <c r="B2038" s="2" t="s">
        <v>5310</v>
      </c>
      <c r="C2038" s="2" t="s">
        <v>317</v>
      </c>
      <c r="D2038" s="2" t="s">
        <v>5311</v>
      </c>
      <c r="E2038" s="2" t="s">
        <v>3563</v>
      </c>
      <c r="F2038" s="15">
        <v>1</v>
      </c>
      <c r="G2038" s="16" t="s">
        <v>3567</v>
      </c>
      <c r="H2038" s="1" t="s">
        <v>3079</v>
      </c>
      <c r="I2038" s="7">
        <v>38000</v>
      </c>
      <c r="J2038" s="7">
        <v>380</v>
      </c>
      <c r="K2038" s="7">
        <v>760</v>
      </c>
      <c r="L2038" s="7">
        <v>0</v>
      </c>
      <c r="M2038" s="5">
        <f>+J2038+K2038</f>
        <v>1140</v>
      </c>
      <c r="N2038" s="7">
        <f t="shared" si="146"/>
        <v>39140</v>
      </c>
    </row>
    <row r="2039" spans="1:14" ht="12" customHeight="1">
      <c r="A2039" s="2" t="s">
        <v>4046</v>
      </c>
      <c r="B2039" s="2" t="s">
        <v>3230</v>
      </c>
      <c r="C2039" s="2" t="s">
        <v>2057</v>
      </c>
      <c r="D2039" s="2" t="s">
        <v>4047</v>
      </c>
      <c r="E2039" s="2" t="s">
        <v>3563</v>
      </c>
      <c r="F2039" s="15">
        <v>1</v>
      </c>
      <c r="G2039" s="16" t="s">
        <v>3567</v>
      </c>
      <c r="H2039" s="1" t="s">
        <v>1683</v>
      </c>
      <c r="I2039" s="7">
        <v>49490</v>
      </c>
      <c r="J2039" s="7">
        <v>494.9</v>
      </c>
      <c r="K2039" s="7">
        <v>494</v>
      </c>
      <c r="L2039" s="7">
        <v>0</v>
      </c>
      <c r="M2039" s="5">
        <f>+J2039+K2039</f>
        <v>988.9</v>
      </c>
      <c r="N2039" s="7">
        <f t="shared" si="146"/>
        <v>50478.9</v>
      </c>
    </row>
    <row r="2040" spans="1:14" ht="12" customHeight="1">
      <c r="A2040" s="2" t="s">
        <v>5300</v>
      </c>
      <c r="B2040" s="2" t="s">
        <v>5301</v>
      </c>
      <c r="C2040" s="2" t="s">
        <v>2950</v>
      </c>
      <c r="D2040" s="2" t="s">
        <v>5302</v>
      </c>
      <c r="E2040" s="2" t="s">
        <v>3563</v>
      </c>
      <c r="F2040" s="15">
        <v>1</v>
      </c>
      <c r="G2040" s="16" t="s">
        <v>3567</v>
      </c>
      <c r="H2040" s="1" t="s">
        <v>3079</v>
      </c>
      <c r="I2040" s="7">
        <v>38000</v>
      </c>
      <c r="J2040" s="7">
        <v>380</v>
      </c>
      <c r="K2040" s="7">
        <v>760</v>
      </c>
      <c r="L2040" s="7">
        <v>0</v>
      </c>
      <c r="M2040" s="5">
        <f>+J2040+K2040</f>
        <v>1140</v>
      </c>
      <c r="N2040" s="7">
        <f t="shared" si="146"/>
        <v>39140</v>
      </c>
    </row>
    <row r="2041" spans="1:14" ht="12" customHeight="1">
      <c r="A2041" s="1" t="s">
        <v>1464</v>
      </c>
      <c r="B2041" s="1" t="s">
        <v>1465</v>
      </c>
      <c r="C2041" s="1" t="s">
        <v>1466</v>
      </c>
      <c r="D2041" s="1" t="s">
        <v>1467</v>
      </c>
      <c r="E2041" s="1" t="s">
        <v>8933</v>
      </c>
      <c r="F2041" s="17">
        <v>1</v>
      </c>
      <c r="G2041" s="18" t="s">
        <v>14</v>
      </c>
      <c r="H2041" s="1" t="s">
        <v>1435</v>
      </c>
      <c r="I2041" s="7">
        <v>72000</v>
      </c>
      <c r="J2041" s="7">
        <v>720</v>
      </c>
      <c r="K2041" s="7">
        <v>749</v>
      </c>
      <c r="L2041" s="7">
        <v>555</v>
      </c>
      <c r="M2041" s="7">
        <f>J2041+K2041+L2041</f>
        <v>2024</v>
      </c>
      <c r="N2041" s="7">
        <f t="shared" si="146"/>
        <v>74024</v>
      </c>
    </row>
    <row r="2042" spans="1:14" ht="12" customHeight="1">
      <c r="A2042" s="2" t="s">
        <v>5042</v>
      </c>
      <c r="B2042" s="2" t="s">
        <v>5043</v>
      </c>
      <c r="C2042" s="2" t="s">
        <v>3382</v>
      </c>
      <c r="D2042" s="2" t="s">
        <v>5044</v>
      </c>
      <c r="E2042" s="2" t="s">
        <v>3563</v>
      </c>
      <c r="F2042" s="15">
        <v>1</v>
      </c>
      <c r="G2042" s="16" t="s">
        <v>3567</v>
      </c>
      <c r="H2042" s="1" t="s">
        <v>3020</v>
      </c>
      <c r="I2042" s="7">
        <v>35350</v>
      </c>
      <c r="J2042" s="7">
        <v>353.51</v>
      </c>
      <c r="K2042" s="7">
        <v>708</v>
      </c>
      <c r="L2042" s="7">
        <v>0</v>
      </c>
      <c r="M2042" s="5">
        <f>+J2042+K2042</f>
        <v>1061.51</v>
      </c>
      <c r="N2042" s="7">
        <f t="shared" si="146"/>
        <v>36411.51</v>
      </c>
    </row>
    <row r="2043" spans="1:14" ht="12" customHeight="1">
      <c r="A2043" s="2" t="s">
        <v>4400</v>
      </c>
      <c r="B2043" s="2" t="s">
        <v>290</v>
      </c>
      <c r="C2043" s="2" t="s">
        <v>236</v>
      </c>
      <c r="D2043" s="2" t="s">
        <v>4401</v>
      </c>
      <c r="E2043" s="2" t="s">
        <v>3563</v>
      </c>
      <c r="F2043" s="15">
        <v>1</v>
      </c>
      <c r="G2043" s="16" t="s">
        <v>3567</v>
      </c>
      <c r="H2043" s="1" t="s">
        <v>4334</v>
      </c>
      <c r="I2043" s="7">
        <v>53143.78</v>
      </c>
      <c r="J2043" s="7">
        <v>531.44</v>
      </c>
      <c r="K2043" s="7">
        <v>1883</v>
      </c>
      <c r="L2043" s="7">
        <v>0</v>
      </c>
      <c r="M2043" s="5">
        <f>+J2043+K2043</f>
        <v>2414.44</v>
      </c>
      <c r="N2043" s="7">
        <f t="shared" si="146"/>
        <v>55558.22</v>
      </c>
    </row>
    <row r="2044" spans="1:14" ht="12" customHeight="1">
      <c r="A2044" s="1" t="s">
        <v>8751</v>
      </c>
      <c r="B2044" s="1" t="s">
        <v>8288</v>
      </c>
      <c r="C2044" s="1" t="s">
        <v>833</v>
      </c>
      <c r="D2044" s="1" t="s">
        <v>8287</v>
      </c>
      <c r="E2044" s="2" t="s">
        <v>6119</v>
      </c>
      <c r="F2044" s="17">
        <v>1</v>
      </c>
      <c r="G2044" s="18" t="s">
        <v>6123</v>
      </c>
      <c r="H2044" s="1" t="s">
        <v>9008</v>
      </c>
      <c r="I2044" s="7">
        <v>32464</v>
      </c>
      <c r="J2044" s="1"/>
      <c r="K2044" s="1"/>
      <c r="L2044" s="1"/>
      <c r="M2044" s="7">
        <f>J2044+K2044+L2044</f>
        <v>0</v>
      </c>
      <c r="N2044" s="7">
        <f>+M2044+I2044</f>
        <v>32464</v>
      </c>
    </row>
    <row r="2045" spans="1:14" ht="12" customHeight="1">
      <c r="A2045" s="2" t="s">
        <v>4432</v>
      </c>
      <c r="B2045" s="2" t="s">
        <v>506</v>
      </c>
      <c r="C2045" s="2" t="s">
        <v>898</v>
      </c>
      <c r="D2045" s="2" t="s">
        <v>4433</v>
      </c>
      <c r="E2045" s="2" t="s">
        <v>3563</v>
      </c>
      <c r="F2045" s="15">
        <v>1</v>
      </c>
      <c r="G2045" s="16" t="s">
        <v>3567</v>
      </c>
      <c r="H2045" s="1" t="s">
        <v>4334</v>
      </c>
      <c r="I2045" s="7">
        <v>124000</v>
      </c>
      <c r="J2045" s="7">
        <v>1240</v>
      </c>
      <c r="K2045" s="7">
        <v>2480</v>
      </c>
      <c r="L2045" s="7">
        <v>0</v>
      </c>
      <c r="M2045" s="5">
        <f>+J2045+K2045</f>
        <v>3720</v>
      </c>
      <c r="N2045" s="7">
        <f aca="true" t="shared" si="148" ref="N2045:N2076">I2045+M2045</f>
        <v>127720</v>
      </c>
    </row>
    <row r="2046" spans="1:14" ht="12" customHeight="1">
      <c r="A2046" s="2" t="s">
        <v>5865</v>
      </c>
      <c r="B2046" s="2" t="s">
        <v>5866</v>
      </c>
      <c r="C2046" s="2" t="s">
        <v>781</v>
      </c>
      <c r="D2046" s="2" t="s">
        <v>5867</v>
      </c>
      <c r="E2046" s="2" t="s">
        <v>3563</v>
      </c>
      <c r="F2046" s="15">
        <v>1</v>
      </c>
      <c r="G2046" s="16" t="s">
        <v>3567</v>
      </c>
      <c r="H2046" s="1" t="s">
        <v>5862</v>
      </c>
      <c r="I2046" s="7">
        <v>27000</v>
      </c>
      <c r="J2046" s="7">
        <v>270</v>
      </c>
      <c r="K2046" s="7">
        <v>270</v>
      </c>
      <c r="L2046" s="7">
        <v>0</v>
      </c>
      <c r="M2046" s="5">
        <f>+J2046+K2046</f>
        <v>540</v>
      </c>
      <c r="N2046" s="7">
        <f t="shared" si="148"/>
        <v>27540</v>
      </c>
    </row>
    <row r="2047" spans="1:14" ht="12" customHeight="1">
      <c r="A2047" s="1" t="s">
        <v>2770</v>
      </c>
      <c r="B2047" s="1" t="s">
        <v>2771</v>
      </c>
      <c r="C2047" s="1" t="s">
        <v>2772</v>
      </c>
      <c r="D2047" s="1" t="s">
        <v>2773</v>
      </c>
      <c r="E2047" s="1" t="s">
        <v>8933</v>
      </c>
      <c r="F2047" s="17">
        <v>1</v>
      </c>
      <c r="G2047" s="18" t="s">
        <v>300</v>
      </c>
      <c r="H2047" s="1" t="s">
        <v>2753</v>
      </c>
      <c r="I2047" s="7">
        <v>39390</v>
      </c>
      <c r="J2047" s="7">
        <v>394</v>
      </c>
      <c r="K2047" s="7">
        <v>601</v>
      </c>
      <c r="L2047" s="7">
        <v>0</v>
      </c>
      <c r="M2047" s="7">
        <f>J2047+K2047+L2047</f>
        <v>995</v>
      </c>
      <c r="N2047" s="7">
        <f t="shared" si="148"/>
        <v>40385</v>
      </c>
    </row>
    <row r="2048" spans="1:14" ht="12" customHeight="1">
      <c r="A2048" s="2" t="s">
        <v>6504</v>
      </c>
      <c r="B2048" s="2" t="s">
        <v>6505</v>
      </c>
      <c r="C2048" s="2" t="s">
        <v>6506</v>
      </c>
      <c r="D2048" s="2" t="s">
        <v>6507</v>
      </c>
      <c r="E2048" s="2" t="s">
        <v>6119</v>
      </c>
      <c r="F2048" s="15">
        <v>1</v>
      </c>
      <c r="G2048" s="16" t="s">
        <v>6123</v>
      </c>
      <c r="H2048" s="1" t="s">
        <v>1683</v>
      </c>
      <c r="I2048" s="7">
        <v>24684.4</v>
      </c>
      <c r="J2048" s="7">
        <v>246.84</v>
      </c>
      <c r="K2048" s="7">
        <v>0</v>
      </c>
      <c r="L2048" s="7">
        <v>0</v>
      </c>
      <c r="M2048" s="5">
        <f aca="true" t="shared" si="149" ref="M2048:M2056">+J2048+K2048</f>
        <v>246.84</v>
      </c>
      <c r="N2048" s="7">
        <f t="shared" si="148"/>
        <v>24931.24</v>
      </c>
    </row>
    <row r="2049" spans="1:14" ht="12" customHeight="1">
      <c r="A2049" s="2" t="s">
        <v>6739</v>
      </c>
      <c r="B2049" s="2" t="s">
        <v>6740</v>
      </c>
      <c r="C2049" s="2" t="s">
        <v>4169</v>
      </c>
      <c r="D2049" s="2" t="s">
        <v>6741</v>
      </c>
      <c r="E2049" s="2" t="s">
        <v>6119</v>
      </c>
      <c r="F2049" s="15">
        <v>1</v>
      </c>
      <c r="G2049" s="16" t="s">
        <v>6123</v>
      </c>
      <c r="H2049" s="1" t="s">
        <v>4334</v>
      </c>
      <c r="I2049" s="7">
        <v>24791.46</v>
      </c>
      <c r="J2049" s="7">
        <v>247.91</v>
      </c>
      <c r="K2049" s="7">
        <v>0</v>
      </c>
      <c r="L2049" s="7">
        <v>0</v>
      </c>
      <c r="M2049" s="5">
        <f t="shared" si="149"/>
        <v>247.91</v>
      </c>
      <c r="N2049" s="7">
        <f t="shared" si="148"/>
        <v>25039.37</v>
      </c>
    </row>
    <row r="2050" spans="1:14" ht="12" customHeight="1">
      <c r="A2050" s="2" t="s">
        <v>6649</v>
      </c>
      <c r="B2050" s="2" t="s">
        <v>6650</v>
      </c>
      <c r="C2050" s="2" t="s">
        <v>291</v>
      </c>
      <c r="D2050" s="2" t="s">
        <v>6651</v>
      </c>
      <c r="E2050" s="2" t="s">
        <v>6119</v>
      </c>
      <c r="F2050" s="15">
        <v>1</v>
      </c>
      <c r="G2050" s="16" t="s">
        <v>6123</v>
      </c>
      <c r="H2050" s="1" t="s">
        <v>1697</v>
      </c>
      <c r="I2050" s="7">
        <v>29500</v>
      </c>
      <c r="J2050" s="7">
        <v>295</v>
      </c>
      <c r="K2050" s="7">
        <v>659</v>
      </c>
      <c r="L2050" s="7">
        <v>0</v>
      </c>
      <c r="M2050" s="5">
        <f t="shared" si="149"/>
        <v>954</v>
      </c>
      <c r="N2050" s="7">
        <f t="shared" si="148"/>
        <v>30454</v>
      </c>
    </row>
    <row r="2051" spans="1:14" ht="12" customHeight="1">
      <c r="A2051" s="2" t="s">
        <v>4322</v>
      </c>
      <c r="B2051" s="2" t="s">
        <v>4323</v>
      </c>
      <c r="C2051" s="2" t="s">
        <v>211</v>
      </c>
      <c r="D2051" s="2" t="s">
        <v>4324</v>
      </c>
      <c r="E2051" s="2" t="s">
        <v>3563</v>
      </c>
      <c r="F2051" s="15">
        <v>1</v>
      </c>
      <c r="G2051" s="16" t="s">
        <v>3567</v>
      </c>
      <c r="H2051" s="1" t="s">
        <v>2278</v>
      </c>
      <c r="I2051" s="7">
        <v>50000</v>
      </c>
      <c r="J2051" s="7">
        <v>500</v>
      </c>
      <c r="K2051" s="7">
        <v>0</v>
      </c>
      <c r="L2051" s="7">
        <v>0</v>
      </c>
      <c r="M2051" s="5">
        <f t="shared" si="149"/>
        <v>500</v>
      </c>
      <c r="N2051" s="7">
        <f t="shared" si="148"/>
        <v>50500</v>
      </c>
    </row>
    <row r="2052" spans="1:14" ht="12" customHeight="1">
      <c r="A2052" s="2" t="s">
        <v>7778</v>
      </c>
      <c r="B2052" s="2" t="s">
        <v>832</v>
      </c>
      <c r="C2052" s="2" t="s">
        <v>6578</v>
      </c>
      <c r="D2052" s="2" t="s">
        <v>7779</v>
      </c>
      <c r="E2052" s="2" t="s">
        <v>6119</v>
      </c>
      <c r="F2052" s="15">
        <v>1</v>
      </c>
      <c r="G2052" s="16" t="s">
        <v>6123</v>
      </c>
      <c r="H2052" s="1" t="s">
        <v>3526</v>
      </c>
      <c r="I2052" s="7">
        <v>22500</v>
      </c>
      <c r="J2052" s="7">
        <v>225</v>
      </c>
      <c r="K2052" s="7">
        <v>0</v>
      </c>
      <c r="L2052" s="7">
        <v>0</v>
      </c>
      <c r="M2052" s="5">
        <f t="shared" si="149"/>
        <v>225</v>
      </c>
      <c r="N2052" s="7">
        <f t="shared" si="148"/>
        <v>22725</v>
      </c>
    </row>
    <row r="2053" spans="1:14" ht="12" customHeight="1">
      <c r="A2053" s="2" t="s">
        <v>6577</v>
      </c>
      <c r="B2053" s="2" t="s">
        <v>1807</v>
      </c>
      <c r="C2053" s="2" t="s">
        <v>6578</v>
      </c>
      <c r="D2053" s="2" t="s">
        <v>6579</v>
      </c>
      <c r="E2053" s="2" t="s">
        <v>6119</v>
      </c>
      <c r="F2053" s="15">
        <v>1</v>
      </c>
      <c r="G2053" s="16" t="s">
        <v>6123</v>
      </c>
      <c r="H2053" s="1" t="s">
        <v>1697</v>
      </c>
      <c r="I2053" s="7">
        <v>21932.35</v>
      </c>
      <c r="J2053" s="7">
        <v>219.32</v>
      </c>
      <c r="K2053" s="7">
        <v>0</v>
      </c>
      <c r="L2053" s="7">
        <v>0</v>
      </c>
      <c r="M2053" s="5">
        <f t="shared" si="149"/>
        <v>219.32</v>
      </c>
      <c r="N2053" s="7">
        <f t="shared" si="148"/>
        <v>22151.67</v>
      </c>
    </row>
    <row r="2054" spans="1:14" ht="12" customHeight="1">
      <c r="A2054" s="2" t="s">
        <v>7626</v>
      </c>
      <c r="B2054" s="2" t="s">
        <v>7627</v>
      </c>
      <c r="C2054" s="2" t="s">
        <v>7628</v>
      </c>
      <c r="D2054" s="2" t="s">
        <v>7629</v>
      </c>
      <c r="E2054" s="2" t="s">
        <v>6119</v>
      </c>
      <c r="F2054" s="15">
        <v>1</v>
      </c>
      <c r="G2054" s="16" t="s">
        <v>6123</v>
      </c>
      <c r="H2054" s="1" t="s">
        <v>3526</v>
      </c>
      <c r="I2054" s="7">
        <v>25250</v>
      </c>
      <c r="J2054" s="7">
        <v>252.5</v>
      </c>
      <c r="K2054" s="7">
        <v>505</v>
      </c>
      <c r="L2054" s="7">
        <v>0</v>
      </c>
      <c r="M2054" s="5">
        <f t="shared" si="149"/>
        <v>757.5</v>
      </c>
      <c r="N2054" s="7">
        <f t="shared" si="148"/>
        <v>26007.5</v>
      </c>
    </row>
    <row r="2055" spans="1:14" ht="12" customHeight="1">
      <c r="A2055" s="2" t="s">
        <v>7752</v>
      </c>
      <c r="B2055" s="2" t="s">
        <v>7753</v>
      </c>
      <c r="C2055" s="2" t="s">
        <v>2890</v>
      </c>
      <c r="D2055" s="2" t="s">
        <v>7754</v>
      </c>
      <c r="E2055" s="2" t="s">
        <v>6119</v>
      </c>
      <c r="F2055" s="15">
        <v>1</v>
      </c>
      <c r="G2055" s="16" t="s">
        <v>6123</v>
      </c>
      <c r="H2055" s="1" t="s">
        <v>3526</v>
      </c>
      <c r="I2055" s="7">
        <v>21402.67</v>
      </c>
      <c r="J2055" s="7">
        <v>214.03</v>
      </c>
      <c r="K2055" s="7">
        <v>0</v>
      </c>
      <c r="L2055" s="7">
        <v>0</v>
      </c>
      <c r="M2055" s="5">
        <f t="shared" si="149"/>
        <v>214.03</v>
      </c>
      <c r="N2055" s="7">
        <f t="shared" si="148"/>
        <v>21616.699999999997</v>
      </c>
    </row>
    <row r="2056" spans="1:14" ht="12" customHeight="1">
      <c r="A2056" s="2" t="s">
        <v>4467</v>
      </c>
      <c r="B2056" s="2" t="s">
        <v>4468</v>
      </c>
      <c r="C2056" s="2" t="s">
        <v>946</v>
      </c>
      <c r="D2056" s="2" t="s">
        <v>4469</v>
      </c>
      <c r="E2056" s="2" t="s">
        <v>3563</v>
      </c>
      <c r="F2056" s="15">
        <v>1</v>
      </c>
      <c r="G2056" s="16" t="s">
        <v>3567</v>
      </c>
      <c r="H2056" s="1" t="s">
        <v>4334</v>
      </c>
      <c r="I2056" s="7">
        <v>44440</v>
      </c>
      <c r="J2056" s="7">
        <v>444.4</v>
      </c>
      <c r="K2056" s="7">
        <v>444</v>
      </c>
      <c r="L2056" s="7">
        <v>0</v>
      </c>
      <c r="M2056" s="5">
        <f t="shared" si="149"/>
        <v>888.4</v>
      </c>
      <c r="N2056" s="7">
        <f t="shared" si="148"/>
        <v>45328.4</v>
      </c>
    </row>
    <row r="2057" spans="1:14" ht="12" customHeight="1">
      <c r="A2057" s="1" t="s">
        <v>3001</v>
      </c>
      <c r="B2057" s="1" t="s">
        <v>3002</v>
      </c>
      <c r="C2057" s="1" t="s">
        <v>3003</v>
      </c>
      <c r="D2057" s="1" t="s">
        <v>3004</v>
      </c>
      <c r="E2057" s="1" t="s">
        <v>8933</v>
      </c>
      <c r="F2057" s="17">
        <v>0.02</v>
      </c>
      <c r="G2057" s="18" t="s">
        <v>300</v>
      </c>
      <c r="H2057" s="1" t="s">
        <v>2862</v>
      </c>
      <c r="I2057" s="7">
        <v>1515</v>
      </c>
      <c r="J2057" s="7">
        <v>15</v>
      </c>
      <c r="K2057" s="7">
        <v>15</v>
      </c>
      <c r="L2057" s="7">
        <v>15</v>
      </c>
      <c r="M2057" s="7">
        <f>J2057+K2057+L2057</f>
        <v>45</v>
      </c>
      <c r="N2057" s="7">
        <f t="shared" si="148"/>
        <v>1560</v>
      </c>
    </row>
    <row r="2058" spans="1:14" ht="12" customHeight="1">
      <c r="A2058" s="2" t="s">
        <v>4524</v>
      </c>
      <c r="B2058" s="2" t="s">
        <v>3661</v>
      </c>
      <c r="C2058" s="2" t="s">
        <v>572</v>
      </c>
      <c r="D2058" s="2" t="s">
        <v>4525</v>
      </c>
      <c r="E2058" s="2" t="s">
        <v>3563</v>
      </c>
      <c r="F2058" s="15">
        <v>1</v>
      </c>
      <c r="G2058" s="16" t="s">
        <v>3567</v>
      </c>
      <c r="H2058" s="1" t="s">
        <v>4334</v>
      </c>
      <c r="I2058" s="7">
        <v>37000</v>
      </c>
      <c r="J2058" s="7">
        <v>370</v>
      </c>
      <c r="K2058" s="7">
        <v>370</v>
      </c>
      <c r="L2058" s="7">
        <v>0</v>
      </c>
      <c r="M2058" s="5">
        <f aca="true" t="shared" si="150" ref="M2058:M2066">+J2058+K2058</f>
        <v>740</v>
      </c>
      <c r="N2058" s="7">
        <f t="shared" si="148"/>
        <v>37740</v>
      </c>
    </row>
    <row r="2059" spans="1:14" ht="12" customHeight="1">
      <c r="A2059" s="2" t="s">
        <v>5918</v>
      </c>
      <c r="B2059" s="2" t="s">
        <v>3845</v>
      </c>
      <c r="C2059" s="2" t="s">
        <v>136</v>
      </c>
      <c r="D2059" s="2" t="s">
        <v>5919</v>
      </c>
      <c r="E2059" s="2" t="s">
        <v>3563</v>
      </c>
      <c r="F2059" s="15">
        <v>1</v>
      </c>
      <c r="G2059" s="16" t="s">
        <v>3567</v>
      </c>
      <c r="H2059" s="1" t="s">
        <v>5862</v>
      </c>
      <c r="I2059" s="7">
        <v>27270</v>
      </c>
      <c r="J2059" s="7">
        <v>272.7</v>
      </c>
      <c r="K2059" s="7">
        <v>273</v>
      </c>
      <c r="L2059" s="7">
        <v>0</v>
      </c>
      <c r="M2059" s="5">
        <f t="shared" si="150"/>
        <v>545.7</v>
      </c>
      <c r="N2059" s="7">
        <f t="shared" si="148"/>
        <v>27815.7</v>
      </c>
    </row>
    <row r="2060" spans="1:14" ht="12" customHeight="1">
      <c r="A2060" s="2" t="s">
        <v>7458</v>
      </c>
      <c r="B2060" s="2" t="s">
        <v>7459</v>
      </c>
      <c r="C2060" s="2" t="s">
        <v>3767</v>
      </c>
      <c r="D2060" s="2" t="s">
        <v>7460</v>
      </c>
      <c r="E2060" s="2" t="s">
        <v>6119</v>
      </c>
      <c r="F2060" s="15">
        <v>1</v>
      </c>
      <c r="G2060" s="16" t="s">
        <v>6123</v>
      </c>
      <c r="H2060" s="1" t="s">
        <v>3020</v>
      </c>
      <c r="I2060" s="7">
        <v>28280</v>
      </c>
      <c r="J2060" s="7">
        <v>282.8</v>
      </c>
      <c r="K2060" s="7">
        <v>566</v>
      </c>
      <c r="L2060" s="7">
        <v>0</v>
      </c>
      <c r="M2060" s="5">
        <f t="shared" si="150"/>
        <v>848.8</v>
      </c>
      <c r="N2060" s="7">
        <f t="shared" si="148"/>
        <v>29128.8</v>
      </c>
    </row>
    <row r="2061" spans="1:14" ht="12" customHeight="1">
      <c r="A2061" s="2" t="s">
        <v>4048</v>
      </c>
      <c r="B2061" s="2" t="s">
        <v>4049</v>
      </c>
      <c r="C2061" s="2" t="s">
        <v>4050</v>
      </c>
      <c r="D2061" s="2" t="s">
        <v>4051</v>
      </c>
      <c r="E2061" s="2" t="s">
        <v>3563</v>
      </c>
      <c r="F2061" s="15">
        <v>1</v>
      </c>
      <c r="G2061" s="16" t="s">
        <v>3567</v>
      </c>
      <c r="H2061" s="1" t="s">
        <v>1683</v>
      </c>
      <c r="I2061" s="7">
        <v>52520</v>
      </c>
      <c r="J2061" s="7">
        <v>525.2</v>
      </c>
      <c r="K2061" s="7">
        <v>1051</v>
      </c>
      <c r="L2061" s="7">
        <v>0</v>
      </c>
      <c r="M2061" s="5">
        <f t="shared" si="150"/>
        <v>1576.2</v>
      </c>
      <c r="N2061" s="7">
        <f t="shared" si="148"/>
        <v>54096.2</v>
      </c>
    </row>
    <row r="2062" spans="1:14" ht="12" customHeight="1">
      <c r="A2062" s="2" t="s">
        <v>7269</v>
      </c>
      <c r="B2062" s="2" t="s">
        <v>34</v>
      </c>
      <c r="C2062" s="2" t="s">
        <v>478</v>
      </c>
      <c r="D2062" s="2" t="s">
        <v>7270</v>
      </c>
      <c r="E2062" s="2" t="s">
        <v>6119</v>
      </c>
      <c r="F2062" s="15">
        <v>1</v>
      </c>
      <c r="G2062" s="16" t="s">
        <v>6123</v>
      </c>
      <c r="H2062" s="1" t="s">
        <v>2748</v>
      </c>
      <c r="I2062" s="7">
        <v>28280</v>
      </c>
      <c r="J2062" s="7">
        <v>282.8</v>
      </c>
      <c r="K2062" s="7">
        <v>0</v>
      </c>
      <c r="L2062" s="7">
        <v>0</v>
      </c>
      <c r="M2062" s="5">
        <f t="shared" si="150"/>
        <v>282.8</v>
      </c>
      <c r="N2062" s="7">
        <f t="shared" si="148"/>
        <v>28562.8</v>
      </c>
    </row>
    <row r="2063" spans="1:14" ht="12" customHeight="1">
      <c r="A2063" s="2" t="s">
        <v>6454</v>
      </c>
      <c r="B2063" s="2" t="s">
        <v>56</v>
      </c>
      <c r="C2063" s="2" t="s">
        <v>6455</v>
      </c>
      <c r="D2063" s="2" t="s">
        <v>6456</v>
      </c>
      <c r="E2063" s="2" t="s">
        <v>6119</v>
      </c>
      <c r="F2063" s="15">
        <v>1</v>
      </c>
      <c r="G2063" s="16" t="s">
        <v>6123</v>
      </c>
      <c r="H2063" s="1" t="s">
        <v>1454</v>
      </c>
      <c r="I2063" s="7">
        <v>25755</v>
      </c>
      <c r="J2063" s="7">
        <v>257.55</v>
      </c>
      <c r="K2063" s="7">
        <v>515</v>
      </c>
      <c r="L2063" s="7">
        <v>0</v>
      </c>
      <c r="M2063" s="5">
        <f t="shared" si="150"/>
        <v>772.55</v>
      </c>
      <c r="N2063" s="7">
        <f t="shared" si="148"/>
        <v>26527.55</v>
      </c>
    </row>
    <row r="2064" spans="1:14" ht="12" customHeight="1">
      <c r="A2064" s="2" t="s">
        <v>5687</v>
      </c>
      <c r="B2064" s="2" t="s">
        <v>5688</v>
      </c>
      <c r="C2064" s="2" t="s">
        <v>2809</v>
      </c>
      <c r="D2064" s="2" t="s">
        <v>5689</v>
      </c>
      <c r="E2064" s="2" t="s">
        <v>3563</v>
      </c>
      <c r="F2064" s="15">
        <v>1</v>
      </c>
      <c r="G2064" s="16" t="s">
        <v>3567</v>
      </c>
      <c r="H2064" s="1" t="s">
        <v>3526</v>
      </c>
      <c r="I2064" s="7">
        <v>30300</v>
      </c>
      <c r="J2064" s="7">
        <v>303</v>
      </c>
      <c r="K2064" s="7">
        <v>0</v>
      </c>
      <c r="L2064" s="7">
        <v>0</v>
      </c>
      <c r="M2064" s="5">
        <f t="shared" si="150"/>
        <v>303</v>
      </c>
      <c r="N2064" s="7">
        <f t="shared" si="148"/>
        <v>30603</v>
      </c>
    </row>
    <row r="2065" spans="1:14" ht="12" customHeight="1">
      <c r="A2065" s="2" t="s">
        <v>7900</v>
      </c>
      <c r="B2065" s="2" t="s">
        <v>7901</v>
      </c>
      <c r="C2065" s="2" t="s">
        <v>7902</v>
      </c>
      <c r="D2065" s="2" t="s">
        <v>7903</v>
      </c>
      <c r="E2065" s="2" t="s">
        <v>6119</v>
      </c>
      <c r="F2065" s="15">
        <v>1</v>
      </c>
      <c r="G2065" s="16" t="s">
        <v>6123</v>
      </c>
      <c r="H2065" s="1" t="s">
        <v>5862</v>
      </c>
      <c r="I2065" s="7">
        <v>31057.5</v>
      </c>
      <c r="J2065" s="7">
        <v>310.58</v>
      </c>
      <c r="K2065" s="7">
        <v>311</v>
      </c>
      <c r="L2065" s="7">
        <v>0</v>
      </c>
      <c r="M2065" s="5">
        <f t="shared" si="150"/>
        <v>621.5799999999999</v>
      </c>
      <c r="N2065" s="7">
        <f t="shared" si="148"/>
        <v>31679.08</v>
      </c>
    </row>
    <row r="2066" spans="1:14" ht="12" customHeight="1">
      <c r="A2066" s="2" t="s">
        <v>6911</v>
      </c>
      <c r="B2066" s="2" t="s">
        <v>6912</v>
      </c>
      <c r="C2066" s="2" t="s">
        <v>316</v>
      </c>
      <c r="D2066" s="2" t="s">
        <v>6913</v>
      </c>
      <c r="E2066" s="2" t="s">
        <v>6119</v>
      </c>
      <c r="F2066" s="15">
        <v>1</v>
      </c>
      <c r="G2066" s="16" t="s">
        <v>6123</v>
      </c>
      <c r="H2066" s="1" t="s">
        <v>4334</v>
      </c>
      <c r="I2066" s="7">
        <v>24791.46</v>
      </c>
      <c r="J2066" s="7">
        <v>247.91</v>
      </c>
      <c r="K2066" s="7">
        <v>248</v>
      </c>
      <c r="L2066" s="7">
        <v>0</v>
      </c>
      <c r="M2066" s="5">
        <f t="shared" si="150"/>
        <v>495.90999999999997</v>
      </c>
      <c r="N2066" s="7">
        <f t="shared" si="148"/>
        <v>25287.37</v>
      </c>
    </row>
    <row r="2067" spans="1:14" ht="12" customHeight="1">
      <c r="A2067" s="1" t="s">
        <v>2923</v>
      </c>
      <c r="B2067" s="1" t="s">
        <v>2924</v>
      </c>
      <c r="C2067" s="1" t="s">
        <v>470</v>
      </c>
      <c r="D2067" s="1" t="s">
        <v>2925</v>
      </c>
      <c r="E2067" s="1" t="s">
        <v>8933</v>
      </c>
      <c r="F2067" s="17">
        <v>1</v>
      </c>
      <c r="G2067" s="18" t="s">
        <v>14</v>
      </c>
      <c r="H2067" s="1" t="s">
        <v>2862</v>
      </c>
      <c r="I2067" s="7">
        <v>53000</v>
      </c>
      <c r="J2067" s="7">
        <v>530</v>
      </c>
      <c r="K2067" s="7">
        <v>346</v>
      </c>
      <c r="L2067" s="7">
        <v>0</v>
      </c>
      <c r="M2067" s="7">
        <f>J2067+K2067+L2067</f>
        <v>876</v>
      </c>
      <c r="N2067" s="7">
        <f t="shared" si="148"/>
        <v>53876</v>
      </c>
    </row>
    <row r="2068" spans="1:14" ht="12" customHeight="1">
      <c r="A2068" s="2" t="s">
        <v>5669</v>
      </c>
      <c r="B2068" s="2" t="s">
        <v>5670</v>
      </c>
      <c r="C2068" s="2" t="s">
        <v>5671</v>
      </c>
      <c r="D2068" s="2" t="s">
        <v>5672</v>
      </c>
      <c r="E2068" s="2" t="s">
        <v>3563</v>
      </c>
      <c r="F2068" s="15">
        <v>1</v>
      </c>
      <c r="G2068" s="16" t="s">
        <v>3567</v>
      </c>
      <c r="H2068" s="1" t="s">
        <v>3526</v>
      </c>
      <c r="I2068" s="7">
        <v>55550</v>
      </c>
      <c r="J2068" s="7">
        <v>555.5</v>
      </c>
      <c r="K2068" s="7">
        <v>1111</v>
      </c>
      <c r="L2068" s="7">
        <v>0</v>
      </c>
      <c r="M2068" s="5">
        <f aca="true" t="shared" si="151" ref="M2068:M2075">+J2068+K2068</f>
        <v>1666.5</v>
      </c>
      <c r="N2068" s="7">
        <f t="shared" si="148"/>
        <v>57216.5</v>
      </c>
    </row>
    <row r="2069" spans="1:14" ht="12" customHeight="1">
      <c r="A2069" s="2" t="s">
        <v>5479</v>
      </c>
      <c r="B2069" s="2" t="s">
        <v>2327</v>
      </c>
      <c r="C2069" s="2" t="s">
        <v>3159</v>
      </c>
      <c r="D2069" s="2" t="s">
        <v>5480</v>
      </c>
      <c r="E2069" s="2" t="s">
        <v>3563</v>
      </c>
      <c r="F2069" s="15">
        <v>1</v>
      </c>
      <c r="G2069" s="16" t="s">
        <v>3567</v>
      </c>
      <c r="H2069" s="1" t="s">
        <v>3526</v>
      </c>
      <c r="I2069" s="7">
        <v>83325</v>
      </c>
      <c r="J2069" s="7">
        <v>833.25</v>
      </c>
      <c r="K2069" s="7">
        <v>1666</v>
      </c>
      <c r="L2069" s="7">
        <v>0</v>
      </c>
      <c r="M2069" s="5">
        <f t="shared" si="151"/>
        <v>2499.25</v>
      </c>
      <c r="N2069" s="7">
        <f t="shared" si="148"/>
        <v>85824.25</v>
      </c>
    </row>
    <row r="2070" spans="1:14" ht="12" customHeight="1">
      <c r="A2070" s="2" t="s">
        <v>4834</v>
      </c>
      <c r="B2070" s="2" t="s">
        <v>4835</v>
      </c>
      <c r="C2070" s="2" t="s">
        <v>4836</v>
      </c>
      <c r="D2070" s="2" t="s">
        <v>4837</v>
      </c>
      <c r="E2070" s="2" t="s">
        <v>3563</v>
      </c>
      <c r="F2070" s="15">
        <v>0.6</v>
      </c>
      <c r="G2070" s="16" t="s">
        <v>3567</v>
      </c>
      <c r="H2070" s="1" t="s">
        <v>2879</v>
      </c>
      <c r="I2070" s="7">
        <v>37195.63</v>
      </c>
      <c r="J2070" s="7">
        <v>371.96000000000004</v>
      </c>
      <c r="K2070" s="7">
        <v>744</v>
      </c>
      <c r="L2070" s="7">
        <v>0</v>
      </c>
      <c r="M2070" s="5">
        <f t="shared" si="151"/>
        <v>1115.96</v>
      </c>
      <c r="N2070" s="7">
        <f t="shared" si="148"/>
        <v>38311.59</v>
      </c>
    </row>
    <row r="2071" spans="1:14" ht="12" customHeight="1">
      <c r="A2071" s="2" t="s">
        <v>4968</v>
      </c>
      <c r="B2071" s="2" t="s">
        <v>4969</v>
      </c>
      <c r="C2071" s="2" t="s">
        <v>3710</v>
      </c>
      <c r="D2071" s="2" t="s">
        <v>4970</v>
      </c>
      <c r="E2071" s="2" t="s">
        <v>3563</v>
      </c>
      <c r="F2071" s="15">
        <v>1</v>
      </c>
      <c r="G2071" s="16" t="s">
        <v>3567</v>
      </c>
      <c r="H2071" s="1" t="s">
        <v>4881</v>
      </c>
      <c r="I2071" s="7">
        <v>29290</v>
      </c>
      <c r="J2071" s="7">
        <v>292.9</v>
      </c>
      <c r="K2071" s="7">
        <v>0</v>
      </c>
      <c r="L2071" s="7">
        <v>0</v>
      </c>
      <c r="M2071" s="5">
        <f t="shared" si="151"/>
        <v>292.9</v>
      </c>
      <c r="N2071" s="7">
        <f t="shared" si="148"/>
        <v>29582.9</v>
      </c>
    </row>
    <row r="2072" spans="1:14" ht="12" customHeight="1">
      <c r="A2072" s="2" t="s">
        <v>4925</v>
      </c>
      <c r="B2072" s="2" t="s">
        <v>2665</v>
      </c>
      <c r="C2072" s="2" t="s">
        <v>4926</v>
      </c>
      <c r="D2072" s="2" t="s">
        <v>4927</v>
      </c>
      <c r="E2072" s="2" t="s">
        <v>3563</v>
      </c>
      <c r="F2072" s="15">
        <v>1</v>
      </c>
      <c r="G2072" s="16" t="s">
        <v>3567</v>
      </c>
      <c r="H2072" s="1" t="s">
        <v>4881</v>
      </c>
      <c r="I2072" s="7">
        <v>40400</v>
      </c>
      <c r="J2072" s="7">
        <v>404</v>
      </c>
      <c r="K2072" s="7">
        <v>0</v>
      </c>
      <c r="L2072" s="7">
        <v>0</v>
      </c>
      <c r="M2072" s="5">
        <f t="shared" si="151"/>
        <v>404</v>
      </c>
      <c r="N2072" s="7">
        <f t="shared" si="148"/>
        <v>40804</v>
      </c>
    </row>
    <row r="2073" spans="1:14" ht="12" customHeight="1">
      <c r="A2073" s="2" t="s">
        <v>3641</v>
      </c>
      <c r="B2073" s="2" t="s">
        <v>3642</v>
      </c>
      <c r="C2073" s="2" t="s">
        <v>3015</v>
      </c>
      <c r="D2073" s="2" t="s">
        <v>3643</v>
      </c>
      <c r="E2073" s="2" t="s">
        <v>3563</v>
      </c>
      <c r="F2073" s="15">
        <v>1</v>
      </c>
      <c r="G2073" s="16" t="s">
        <v>3567</v>
      </c>
      <c r="H2073" s="1" t="s">
        <v>3568</v>
      </c>
      <c r="I2073" s="7">
        <v>54540</v>
      </c>
      <c r="J2073" s="7">
        <v>545.4</v>
      </c>
      <c r="K2073" s="7">
        <v>1080</v>
      </c>
      <c r="L2073" s="7">
        <v>0</v>
      </c>
      <c r="M2073" s="5">
        <f t="shared" si="151"/>
        <v>1625.4</v>
      </c>
      <c r="N2073" s="7">
        <f t="shared" si="148"/>
        <v>56165.4</v>
      </c>
    </row>
    <row r="2074" spans="1:14" ht="12" customHeight="1">
      <c r="A2074" s="2" t="s">
        <v>5429</v>
      </c>
      <c r="B2074" s="2" t="s">
        <v>5430</v>
      </c>
      <c r="C2074" s="2" t="s">
        <v>5431</v>
      </c>
      <c r="D2074" s="2" t="s">
        <v>5432</v>
      </c>
      <c r="E2074" s="2" t="s">
        <v>3563</v>
      </c>
      <c r="F2074" s="15">
        <v>1</v>
      </c>
      <c r="G2074" s="16" t="s">
        <v>3567</v>
      </c>
      <c r="H2074" s="1" t="s">
        <v>3526</v>
      </c>
      <c r="I2074" s="7">
        <v>47500</v>
      </c>
      <c r="J2074" s="7">
        <v>475</v>
      </c>
      <c r="K2074" s="7">
        <v>950</v>
      </c>
      <c r="L2074" s="7">
        <v>0</v>
      </c>
      <c r="M2074" s="5">
        <f t="shared" si="151"/>
        <v>1425</v>
      </c>
      <c r="N2074" s="7">
        <f t="shared" si="148"/>
        <v>48925</v>
      </c>
    </row>
    <row r="2075" spans="1:14" ht="12" customHeight="1">
      <c r="A2075" s="2" t="s">
        <v>5283</v>
      </c>
      <c r="B2075" s="2" t="s">
        <v>4057</v>
      </c>
      <c r="C2075" s="2" t="s">
        <v>5284</v>
      </c>
      <c r="D2075" s="2" t="s">
        <v>5285</v>
      </c>
      <c r="E2075" s="2" t="s">
        <v>3563</v>
      </c>
      <c r="F2075" s="15">
        <v>1</v>
      </c>
      <c r="G2075" s="16" t="s">
        <v>3567</v>
      </c>
      <c r="H2075" s="1" t="s">
        <v>3079</v>
      </c>
      <c r="I2075" s="7">
        <v>35350</v>
      </c>
      <c r="J2075" s="7">
        <v>353.5</v>
      </c>
      <c r="K2075" s="7">
        <v>0</v>
      </c>
      <c r="L2075" s="7">
        <v>0</v>
      </c>
      <c r="M2075" s="5">
        <f t="shared" si="151"/>
        <v>353.5</v>
      </c>
      <c r="N2075" s="7">
        <f t="shared" si="148"/>
        <v>35703.5</v>
      </c>
    </row>
    <row r="2076" spans="1:14" ht="12" customHeight="1">
      <c r="A2076" s="1" t="s">
        <v>517</v>
      </c>
      <c r="B2076" s="1" t="s">
        <v>518</v>
      </c>
      <c r="C2076" s="1" t="s">
        <v>519</v>
      </c>
      <c r="D2076" s="1" t="s">
        <v>520</v>
      </c>
      <c r="E2076" s="1" t="s">
        <v>8933</v>
      </c>
      <c r="F2076" s="17">
        <v>1</v>
      </c>
      <c r="G2076" s="18" t="s">
        <v>14</v>
      </c>
      <c r="H2076" s="1" t="s">
        <v>49</v>
      </c>
      <c r="I2076" s="7">
        <v>33300</v>
      </c>
      <c r="J2076" s="7">
        <v>300</v>
      </c>
      <c r="K2076" s="7">
        <v>300</v>
      </c>
      <c r="L2076" s="7">
        <v>0</v>
      </c>
      <c r="M2076" s="7">
        <f>SUM(J2076:L2076)</f>
        <v>600</v>
      </c>
      <c r="N2076" s="7">
        <f t="shared" si="148"/>
        <v>33900</v>
      </c>
    </row>
    <row r="2077" spans="1:14" ht="12" customHeight="1">
      <c r="A2077" s="3" t="s">
        <v>5860</v>
      </c>
      <c r="B2077" s="3" t="s">
        <v>5861</v>
      </c>
      <c r="C2077" s="3" t="s">
        <v>2140</v>
      </c>
      <c r="D2077" s="3">
        <v>990657</v>
      </c>
      <c r="E2077" s="2" t="s">
        <v>3563</v>
      </c>
      <c r="F2077" s="15">
        <v>1</v>
      </c>
      <c r="G2077" s="18" t="s">
        <v>3567</v>
      </c>
      <c r="H2077" s="1" t="s">
        <v>5862</v>
      </c>
      <c r="I2077" s="7">
        <v>34695</v>
      </c>
      <c r="J2077" s="7">
        <v>346.95</v>
      </c>
      <c r="K2077" s="5">
        <v>273</v>
      </c>
      <c r="L2077" s="7">
        <v>0</v>
      </c>
      <c r="M2077" s="5">
        <f aca="true" t="shared" si="152" ref="M2077:M2086">+J2077+K2077</f>
        <v>619.95</v>
      </c>
      <c r="N2077" s="7">
        <f aca="true" t="shared" si="153" ref="N2077:N2096">I2077+M2077</f>
        <v>35314.95</v>
      </c>
    </row>
    <row r="2078" spans="1:14" ht="12" customHeight="1">
      <c r="A2078" s="2" t="s">
        <v>6843</v>
      </c>
      <c r="B2078" s="2" t="s">
        <v>6844</v>
      </c>
      <c r="C2078" s="2" t="s">
        <v>478</v>
      </c>
      <c r="D2078" s="2" t="s">
        <v>6845</v>
      </c>
      <c r="E2078" s="2" t="s">
        <v>6119</v>
      </c>
      <c r="F2078" s="15">
        <v>1</v>
      </c>
      <c r="G2078" s="16" t="s">
        <v>6123</v>
      </c>
      <c r="H2078" s="1" t="s">
        <v>4334</v>
      </c>
      <c r="I2078" s="7">
        <v>27270</v>
      </c>
      <c r="J2078" s="7">
        <v>272.7</v>
      </c>
      <c r="K2078" s="7">
        <v>545</v>
      </c>
      <c r="L2078" s="7">
        <v>0</v>
      </c>
      <c r="M2078" s="5">
        <f t="shared" si="152"/>
        <v>817.7</v>
      </c>
      <c r="N2078" s="7">
        <f t="shared" si="153"/>
        <v>28087.7</v>
      </c>
    </row>
    <row r="2079" spans="1:14" ht="12" customHeight="1">
      <c r="A2079" s="2" t="s">
        <v>4008</v>
      </c>
      <c r="B2079" s="2" t="s">
        <v>4009</v>
      </c>
      <c r="C2079" s="2" t="s">
        <v>4010</v>
      </c>
      <c r="D2079" s="2" t="s">
        <v>4011</v>
      </c>
      <c r="E2079" s="2" t="s">
        <v>3563</v>
      </c>
      <c r="F2079" s="15">
        <v>1</v>
      </c>
      <c r="G2079" s="16" t="s">
        <v>3567</v>
      </c>
      <c r="H2079" s="1" t="s">
        <v>1683</v>
      </c>
      <c r="I2079" s="7">
        <v>35000</v>
      </c>
      <c r="J2079" s="7">
        <v>350</v>
      </c>
      <c r="K2079" s="7">
        <v>700</v>
      </c>
      <c r="L2079" s="7">
        <v>0</v>
      </c>
      <c r="M2079" s="5">
        <f t="shared" si="152"/>
        <v>1050</v>
      </c>
      <c r="N2079" s="7">
        <f t="shared" si="153"/>
        <v>36050</v>
      </c>
    </row>
    <row r="2080" spans="1:14" ht="12" customHeight="1">
      <c r="A2080" s="2" t="s">
        <v>4451</v>
      </c>
      <c r="B2080" s="2" t="s">
        <v>4452</v>
      </c>
      <c r="C2080" s="2" t="s">
        <v>4453</v>
      </c>
      <c r="D2080" s="2" t="s">
        <v>4454</v>
      </c>
      <c r="E2080" s="2" t="s">
        <v>3563</v>
      </c>
      <c r="F2080" s="15">
        <v>1</v>
      </c>
      <c r="G2080" s="16" t="s">
        <v>3567</v>
      </c>
      <c r="H2080" s="1" t="s">
        <v>4334</v>
      </c>
      <c r="I2080" s="7">
        <v>33269.4</v>
      </c>
      <c r="J2080" s="7">
        <v>332.69</v>
      </c>
      <c r="K2080" s="7">
        <v>333</v>
      </c>
      <c r="L2080" s="7">
        <v>0</v>
      </c>
      <c r="M2080" s="5">
        <f t="shared" si="152"/>
        <v>665.69</v>
      </c>
      <c r="N2080" s="7">
        <f t="shared" si="153"/>
        <v>33935.090000000004</v>
      </c>
    </row>
    <row r="2081" spans="1:14" ht="12" customHeight="1">
      <c r="A2081" s="2" t="s">
        <v>5831</v>
      </c>
      <c r="B2081" s="2" t="s">
        <v>5832</v>
      </c>
      <c r="C2081" s="2" t="s">
        <v>5833</v>
      </c>
      <c r="D2081" s="2" t="s">
        <v>5834</v>
      </c>
      <c r="E2081" s="2" t="s">
        <v>3563</v>
      </c>
      <c r="F2081" s="15">
        <v>1</v>
      </c>
      <c r="G2081" s="16" t="s">
        <v>3567</v>
      </c>
      <c r="H2081" s="1" t="s">
        <v>5826</v>
      </c>
      <c r="I2081" s="7">
        <v>51510</v>
      </c>
      <c r="J2081" s="7">
        <v>515.1</v>
      </c>
      <c r="K2081" s="7">
        <v>1543</v>
      </c>
      <c r="L2081" s="7">
        <v>0</v>
      </c>
      <c r="M2081" s="5">
        <f t="shared" si="152"/>
        <v>2058.1</v>
      </c>
      <c r="N2081" s="7">
        <f t="shared" si="153"/>
        <v>53568.1</v>
      </c>
    </row>
    <row r="2082" spans="1:14" ht="12" customHeight="1">
      <c r="A2082" s="2" t="s">
        <v>4650</v>
      </c>
      <c r="B2082" s="2" t="s">
        <v>4651</v>
      </c>
      <c r="C2082" s="2" t="s">
        <v>4652</v>
      </c>
      <c r="D2082" s="2" t="s">
        <v>4653</v>
      </c>
      <c r="E2082" s="2" t="s">
        <v>3563</v>
      </c>
      <c r="F2082" s="15">
        <v>1</v>
      </c>
      <c r="G2082" s="16" t="s">
        <v>3567</v>
      </c>
      <c r="H2082" s="1" t="s">
        <v>2645</v>
      </c>
      <c r="I2082" s="7">
        <v>29290</v>
      </c>
      <c r="J2082" s="7">
        <v>292.9</v>
      </c>
      <c r="K2082" s="7">
        <v>586</v>
      </c>
      <c r="L2082" s="7">
        <v>0</v>
      </c>
      <c r="M2082" s="5">
        <f t="shared" si="152"/>
        <v>878.9</v>
      </c>
      <c r="N2082" s="7">
        <f t="shared" si="153"/>
        <v>30168.9</v>
      </c>
    </row>
    <row r="2083" spans="1:14" ht="12" customHeight="1">
      <c r="A2083" s="2" t="s">
        <v>5476</v>
      </c>
      <c r="B2083" s="2" t="s">
        <v>3842</v>
      </c>
      <c r="C2083" s="2" t="s">
        <v>5477</v>
      </c>
      <c r="D2083" s="2" t="s">
        <v>5478</v>
      </c>
      <c r="E2083" s="2" t="s">
        <v>3563</v>
      </c>
      <c r="F2083" s="15">
        <v>1</v>
      </c>
      <c r="G2083" s="16" t="s">
        <v>3567</v>
      </c>
      <c r="H2083" s="1" t="s">
        <v>3526</v>
      </c>
      <c r="I2083" s="7">
        <v>30000</v>
      </c>
      <c r="J2083" s="7">
        <v>300</v>
      </c>
      <c r="K2083" s="7">
        <v>0</v>
      </c>
      <c r="L2083" s="7">
        <v>0</v>
      </c>
      <c r="M2083" s="5">
        <f t="shared" si="152"/>
        <v>300</v>
      </c>
      <c r="N2083" s="7">
        <f t="shared" si="153"/>
        <v>30300</v>
      </c>
    </row>
    <row r="2084" spans="1:14" ht="12" customHeight="1">
      <c r="A2084" s="2" t="s">
        <v>7970</v>
      </c>
      <c r="B2084" s="2" t="s">
        <v>7971</v>
      </c>
      <c r="C2084" s="2" t="s">
        <v>7972</v>
      </c>
      <c r="D2084" s="2" t="s">
        <v>7973</v>
      </c>
      <c r="E2084" s="2" t="s">
        <v>6119</v>
      </c>
      <c r="F2084" s="15">
        <v>1</v>
      </c>
      <c r="G2084" s="16" t="s">
        <v>6123</v>
      </c>
      <c r="H2084" s="1" t="s">
        <v>5862</v>
      </c>
      <c r="I2084" s="7">
        <v>20604</v>
      </c>
      <c r="J2084" s="7">
        <v>206.04</v>
      </c>
      <c r="K2084" s="7">
        <v>412</v>
      </c>
      <c r="L2084" s="7">
        <v>0</v>
      </c>
      <c r="M2084" s="5">
        <f t="shared" si="152"/>
        <v>618.04</v>
      </c>
      <c r="N2084" s="7">
        <f t="shared" si="153"/>
        <v>21222.04</v>
      </c>
    </row>
    <row r="2085" spans="1:14" ht="12" customHeight="1">
      <c r="A2085" s="2" t="s">
        <v>4828</v>
      </c>
      <c r="B2085" s="2" t="s">
        <v>4829</v>
      </c>
      <c r="C2085" s="2" t="s">
        <v>4830</v>
      </c>
      <c r="D2085" s="2" t="s">
        <v>4831</v>
      </c>
      <c r="E2085" s="2" t="s">
        <v>3563</v>
      </c>
      <c r="F2085" s="15">
        <v>1</v>
      </c>
      <c r="G2085" s="16" t="s">
        <v>3567</v>
      </c>
      <c r="H2085" s="1" t="s">
        <v>2753</v>
      </c>
      <c r="I2085" s="7">
        <v>31159</v>
      </c>
      <c r="J2085" s="7">
        <v>311.59</v>
      </c>
      <c r="K2085" s="7">
        <v>1123</v>
      </c>
      <c r="L2085" s="7">
        <v>0</v>
      </c>
      <c r="M2085" s="5">
        <f t="shared" si="152"/>
        <v>1434.59</v>
      </c>
      <c r="N2085" s="7">
        <f t="shared" si="153"/>
        <v>32593.59</v>
      </c>
    </row>
    <row r="2086" spans="1:14" ht="12" customHeight="1">
      <c r="A2086" s="2" t="s">
        <v>6046</v>
      </c>
      <c r="B2086" s="2" t="s">
        <v>6047</v>
      </c>
      <c r="C2086" s="2" t="s">
        <v>5188</v>
      </c>
      <c r="D2086" s="2" t="s">
        <v>6048</v>
      </c>
      <c r="E2086" s="2" t="s">
        <v>3563</v>
      </c>
      <c r="F2086" s="15">
        <v>1</v>
      </c>
      <c r="G2086" s="16" t="s">
        <v>3567</v>
      </c>
      <c r="H2086" s="1" t="s">
        <v>3556</v>
      </c>
      <c r="I2086" s="7">
        <v>101000</v>
      </c>
      <c r="J2086" s="7">
        <v>1010.01</v>
      </c>
      <c r="K2086" s="7">
        <v>2020</v>
      </c>
      <c r="L2086" s="7">
        <v>0</v>
      </c>
      <c r="M2086" s="5">
        <f t="shared" si="152"/>
        <v>3030.01</v>
      </c>
      <c r="N2086" s="7">
        <f t="shared" si="153"/>
        <v>104030.01</v>
      </c>
    </row>
    <row r="2087" spans="1:14" ht="12" customHeight="1">
      <c r="A2087" s="1" t="s">
        <v>1918</v>
      </c>
      <c r="B2087" s="1" t="s">
        <v>1919</v>
      </c>
      <c r="C2087" s="1" t="s">
        <v>473</v>
      </c>
      <c r="D2087" s="1" t="s">
        <v>1920</v>
      </c>
      <c r="E2087" s="1" t="s">
        <v>8933</v>
      </c>
      <c r="F2087" s="17">
        <v>1</v>
      </c>
      <c r="G2087" s="18" t="s">
        <v>300</v>
      </c>
      <c r="H2087" s="1" t="s">
        <v>1826</v>
      </c>
      <c r="I2087" s="7">
        <v>56000</v>
      </c>
      <c r="J2087" s="7">
        <v>533</v>
      </c>
      <c r="K2087" s="7">
        <v>0</v>
      </c>
      <c r="L2087" s="7">
        <v>0</v>
      </c>
      <c r="M2087" s="7">
        <f aca="true" t="shared" si="154" ref="M2087:M2092">J2087+K2087+L2087</f>
        <v>533</v>
      </c>
      <c r="N2087" s="7">
        <f t="shared" si="153"/>
        <v>56533</v>
      </c>
    </row>
    <row r="2088" spans="1:14" ht="12" customHeight="1">
      <c r="A2088" s="1" t="s">
        <v>535</v>
      </c>
      <c r="B2088" s="1" t="s">
        <v>536</v>
      </c>
      <c r="C2088" s="1" t="s">
        <v>537</v>
      </c>
      <c r="D2088" s="1" t="s">
        <v>538</v>
      </c>
      <c r="E2088" s="1" t="s">
        <v>8933</v>
      </c>
      <c r="F2088" s="17">
        <v>1</v>
      </c>
      <c r="G2088" s="18" t="s">
        <v>14</v>
      </c>
      <c r="H2088" s="1" t="s">
        <v>15</v>
      </c>
      <c r="I2088" s="7">
        <v>50500</v>
      </c>
      <c r="J2088" s="7">
        <v>505</v>
      </c>
      <c r="K2088" s="7">
        <v>505</v>
      </c>
      <c r="L2088" s="7">
        <v>0</v>
      </c>
      <c r="M2088" s="7">
        <f t="shared" si="154"/>
        <v>1010</v>
      </c>
      <c r="N2088" s="7">
        <f t="shared" si="153"/>
        <v>51510</v>
      </c>
    </row>
    <row r="2089" spans="1:14" ht="12" customHeight="1">
      <c r="A2089" s="1" t="s">
        <v>2105</v>
      </c>
      <c r="B2089" s="1" t="s">
        <v>2106</v>
      </c>
      <c r="C2089" s="1" t="s">
        <v>552</v>
      </c>
      <c r="D2089" s="1" t="s">
        <v>2107</v>
      </c>
      <c r="E2089" s="1" t="s">
        <v>8933</v>
      </c>
      <c r="F2089" s="17">
        <v>1</v>
      </c>
      <c r="G2089" s="18" t="s">
        <v>1706</v>
      </c>
      <c r="H2089" s="1" t="s">
        <v>1707</v>
      </c>
      <c r="I2089" s="7">
        <v>35855</v>
      </c>
      <c r="J2089" s="7">
        <v>359</v>
      </c>
      <c r="K2089" s="7">
        <v>913</v>
      </c>
      <c r="L2089" s="7">
        <v>1281</v>
      </c>
      <c r="M2089" s="7">
        <f t="shared" si="154"/>
        <v>2553</v>
      </c>
      <c r="N2089" s="7">
        <f t="shared" si="153"/>
        <v>38408</v>
      </c>
    </row>
    <row r="2090" spans="1:14" ht="12" customHeight="1">
      <c r="A2090" s="1" t="s">
        <v>1959</v>
      </c>
      <c r="B2090" s="1" t="s">
        <v>429</v>
      </c>
      <c r="C2090" s="1" t="s">
        <v>833</v>
      </c>
      <c r="D2090" s="1" t="s">
        <v>1960</v>
      </c>
      <c r="E2090" s="1" t="s">
        <v>8933</v>
      </c>
      <c r="F2090" s="17">
        <v>1</v>
      </c>
      <c r="G2090" s="18" t="s">
        <v>1706</v>
      </c>
      <c r="H2090" s="1" t="s">
        <v>1707</v>
      </c>
      <c r="I2090" s="7">
        <v>46460</v>
      </c>
      <c r="J2090" s="7">
        <v>465</v>
      </c>
      <c r="K2090" s="7">
        <v>913</v>
      </c>
      <c r="L2090" s="7">
        <v>0</v>
      </c>
      <c r="M2090" s="7">
        <f t="shared" si="154"/>
        <v>1378</v>
      </c>
      <c r="N2090" s="7">
        <f t="shared" si="153"/>
        <v>47838</v>
      </c>
    </row>
    <row r="2091" spans="1:14" ht="12" customHeight="1">
      <c r="A2091" s="1" t="s">
        <v>1878</v>
      </c>
      <c r="B2091" s="1" t="s">
        <v>1879</v>
      </c>
      <c r="C2091" s="1" t="s">
        <v>1880</v>
      </c>
      <c r="D2091" s="1" t="s">
        <v>1881</v>
      </c>
      <c r="E2091" s="1" t="s">
        <v>8933</v>
      </c>
      <c r="F2091" s="17">
        <v>1</v>
      </c>
      <c r="G2091" s="18" t="s">
        <v>1706</v>
      </c>
      <c r="H2091" s="1" t="s">
        <v>1707</v>
      </c>
      <c r="I2091" s="7">
        <v>35855</v>
      </c>
      <c r="J2091" s="7">
        <v>359</v>
      </c>
      <c r="K2091" s="7">
        <v>913</v>
      </c>
      <c r="L2091" s="7">
        <v>1281</v>
      </c>
      <c r="M2091" s="7">
        <f t="shared" si="154"/>
        <v>2553</v>
      </c>
      <c r="N2091" s="7">
        <f t="shared" si="153"/>
        <v>38408</v>
      </c>
    </row>
    <row r="2092" spans="1:14" ht="12" customHeight="1">
      <c r="A2092" s="1" t="s">
        <v>3062</v>
      </c>
      <c r="B2092" s="1" t="s">
        <v>3063</v>
      </c>
      <c r="C2092" s="1" t="s">
        <v>3064</v>
      </c>
      <c r="D2092" s="1" t="s">
        <v>3065</v>
      </c>
      <c r="E2092" s="1" t="s">
        <v>8933</v>
      </c>
      <c r="F2092" s="17">
        <v>1</v>
      </c>
      <c r="G2092" s="18" t="s">
        <v>14</v>
      </c>
      <c r="H2092" s="1" t="s">
        <v>3066</v>
      </c>
      <c r="I2092" s="7">
        <v>57570</v>
      </c>
      <c r="J2092" s="7">
        <v>576</v>
      </c>
      <c r="K2092" s="7">
        <v>379</v>
      </c>
      <c r="L2092" s="7">
        <v>0</v>
      </c>
      <c r="M2092" s="7">
        <f t="shared" si="154"/>
        <v>955</v>
      </c>
      <c r="N2092" s="7">
        <f t="shared" si="153"/>
        <v>58525</v>
      </c>
    </row>
    <row r="2093" spans="1:14" ht="12" customHeight="1">
      <c r="A2093" s="2" t="s">
        <v>4142</v>
      </c>
      <c r="B2093" s="2" t="s">
        <v>4143</v>
      </c>
      <c r="C2093" s="2" t="s">
        <v>4144</v>
      </c>
      <c r="D2093" s="2" t="s">
        <v>4145</v>
      </c>
      <c r="E2093" s="2" t="s">
        <v>3563</v>
      </c>
      <c r="F2093" s="15">
        <v>1</v>
      </c>
      <c r="G2093" s="16" t="s">
        <v>3567</v>
      </c>
      <c r="H2093" s="1" t="s">
        <v>1697</v>
      </c>
      <c r="I2093" s="7">
        <v>37000</v>
      </c>
      <c r="J2093" s="7">
        <v>370</v>
      </c>
      <c r="K2093" s="7">
        <v>0</v>
      </c>
      <c r="L2093" s="7">
        <v>0</v>
      </c>
      <c r="M2093" s="5">
        <f>+J2093+K2093</f>
        <v>370</v>
      </c>
      <c r="N2093" s="7">
        <f t="shared" si="153"/>
        <v>37370</v>
      </c>
    </row>
    <row r="2094" spans="1:14" ht="12" customHeight="1">
      <c r="A2094" s="1" t="s">
        <v>3154</v>
      </c>
      <c r="B2094" s="1" t="s">
        <v>3155</v>
      </c>
      <c r="C2094" s="1" t="s">
        <v>2068</v>
      </c>
      <c r="D2094" s="1" t="s">
        <v>3156</v>
      </c>
      <c r="E2094" s="1" t="s">
        <v>8933</v>
      </c>
      <c r="F2094" s="17">
        <v>1</v>
      </c>
      <c r="G2094" s="18" t="s">
        <v>14</v>
      </c>
      <c r="H2094" s="1" t="s">
        <v>3070</v>
      </c>
      <c r="I2094" s="7">
        <v>60600</v>
      </c>
      <c r="J2094" s="7">
        <v>606</v>
      </c>
      <c r="K2094" s="7">
        <v>0</v>
      </c>
      <c r="L2094" s="7">
        <v>0</v>
      </c>
      <c r="M2094" s="7">
        <f>J2094+K2094+L2094</f>
        <v>606</v>
      </c>
      <c r="N2094" s="7">
        <f t="shared" si="153"/>
        <v>61206</v>
      </c>
    </row>
    <row r="2095" spans="1:14" ht="12" customHeight="1">
      <c r="A2095" s="2" t="s">
        <v>7925</v>
      </c>
      <c r="B2095" s="2" t="s">
        <v>7926</v>
      </c>
      <c r="C2095" s="2" t="s">
        <v>442</v>
      </c>
      <c r="D2095" s="2" t="s">
        <v>7927</v>
      </c>
      <c r="E2095" s="2" t="s">
        <v>6119</v>
      </c>
      <c r="F2095" s="15">
        <v>1</v>
      </c>
      <c r="G2095" s="16" t="s">
        <v>6123</v>
      </c>
      <c r="H2095" s="1" t="s">
        <v>5862</v>
      </c>
      <c r="I2095" s="7">
        <v>20604</v>
      </c>
      <c r="J2095" s="7">
        <v>206.04</v>
      </c>
      <c r="K2095" s="7">
        <v>206</v>
      </c>
      <c r="L2095" s="7">
        <v>0</v>
      </c>
      <c r="M2095" s="5">
        <f>+J2095+K2095</f>
        <v>412.03999999999996</v>
      </c>
      <c r="N2095" s="7">
        <f t="shared" si="153"/>
        <v>21016.04</v>
      </c>
    </row>
    <row r="2096" spans="1:14" ht="12" customHeight="1">
      <c r="A2096" s="2" t="s">
        <v>7808</v>
      </c>
      <c r="B2096" s="2" t="s">
        <v>4084</v>
      </c>
      <c r="C2096" s="2" t="s">
        <v>413</v>
      </c>
      <c r="D2096" s="2" t="s">
        <v>7809</v>
      </c>
      <c r="E2096" s="2" t="s">
        <v>6119</v>
      </c>
      <c r="F2096" s="15">
        <v>1</v>
      </c>
      <c r="G2096" s="16" t="s">
        <v>6123</v>
      </c>
      <c r="H2096" s="1" t="s">
        <v>5862</v>
      </c>
      <c r="I2096" s="7">
        <v>24240</v>
      </c>
      <c r="J2096" s="7">
        <v>242.4</v>
      </c>
      <c r="K2096" s="7">
        <v>0</v>
      </c>
      <c r="L2096" s="7">
        <v>0</v>
      </c>
      <c r="M2096" s="5">
        <f>+J2096+K2096</f>
        <v>242.4</v>
      </c>
      <c r="N2096" s="7">
        <f t="shared" si="153"/>
        <v>24482.4</v>
      </c>
    </row>
    <row r="2097" spans="1:14" ht="12" customHeight="1">
      <c r="A2097" s="1" t="s">
        <v>8719</v>
      </c>
      <c r="B2097" s="1" t="s">
        <v>8227</v>
      </c>
      <c r="C2097" s="1" t="s">
        <v>8228</v>
      </c>
      <c r="D2097" s="1" t="s">
        <v>8226</v>
      </c>
      <c r="E2097" s="2" t="s">
        <v>8934</v>
      </c>
      <c r="F2097" s="17">
        <v>1</v>
      </c>
      <c r="G2097" s="18" t="s">
        <v>25</v>
      </c>
      <c r="H2097" s="1" t="s">
        <v>8981</v>
      </c>
      <c r="I2097" s="7">
        <v>57570</v>
      </c>
      <c r="J2097" s="1"/>
      <c r="K2097" s="1"/>
      <c r="L2097" s="1"/>
      <c r="M2097" s="7">
        <f>J2097+K2097+L2097</f>
        <v>0</v>
      </c>
      <c r="N2097" s="7">
        <f>+M2097+I2097</f>
        <v>57570</v>
      </c>
    </row>
    <row r="2098" spans="1:14" ht="12" customHeight="1">
      <c r="A2098" s="2" t="s">
        <v>4477</v>
      </c>
      <c r="B2098" s="2" t="s">
        <v>2045</v>
      </c>
      <c r="C2098" s="2" t="s">
        <v>4478</v>
      </c>
      <c r="D2098" s="2" t="s">
        <v>4479</v>
      </c>
      <c r="E2098" s="2" t="s">
        <v>3563</v>
      </c>
      <c r="F2098" s="15">
        <v>1</v>
      </c>
      <c r="G2098" s="16" t="s">
        <v>3567</v>
      </c>
      <c r="H2098" s="1" t="s">
        <v>4334</v>
      </c>
      <c r="I2098" s="7">
        <v>40400</v>
      </c>
      <c r="J2098" s="7">
        <v>404</v>
      </c>
      <c r="K2098" s="7">
        <v>404</v>
      </c>
      <c r="L2098" s="7">
        <v>0</v>
      </c>
      <c r="M2098" s="5">
        <f aca="true" t="shared" si="155" ref="M2098:M2106">+J2098+K2098</f>
        <v>808</v>
      </c>
      <c r="N2098" s="7">
        <f aca="true" t="shared" si="156" ref="N2098:N2126">I2098+M2098</f>
        <v>41208</v>
      </c>
    </row>
    <row r="2099" spans="1:14" ht="12" customHeight="1">
      <c r="A2099" s="2" t="s">
        <v>5032</v>
      </c>
      <c r="B2099" s="2" t="s">
        <v>5033</v>
      </c>
      <c r="C2099" s="2" t="s">
        <v>133</v>
      </c>
      <c r="D2099" s="2" t="s">
        <v>5034</v>
      </c>
      <c r="E2099" s="2" t="s">
        <v>3563</v>
      </c>
      <c r="F2099" s="15">
        <v>1</v>
      </c>
      <c r="G2099" s="16" t="s">
        <v>3567</v>
      </c>
      <c r="H2099" s="1" t="s">
        <v>3020</v>
      </c>
      <c r="I2099" s="7">
        <v>52000</v>
      </c>
      <c r="J2099" s="7">
        <v>520</v>
      </c>
      <c r="K2099" s="7">
        <v>1040</v>
      </c>
      <c r="L2099" s="7">
        <v>0</v>
      </c>
      <c r="M2099" s="5">
        <f t="shared" si="155"/>
        <v>1560</v>
      </c>
      <c r="N2099" s="7">
        <f t="shared" si="156"/>
        <v>53560</v>
      </c>
    </row>
    <row r="2100" spans="1:14" ht="12" customHeight="1">
      <c r="A2100" s="2" t="s">
        <v>7898</v>
      </c>
      <c r="B2100" s="2" t="s">
        <v>3541</v>
      </c>
      <c r="C2100" s="2" t="s">
        <v>781</v>
      </c>
      <c r="D2100" s="2" t="s">
        <v>7899</v>
      </c>
      <c r="E2100" s="2" t="s">
        <v>6119</v>
      </c>
      <c r="F2100" s="15">
        <v>1</v>
      </c>
      <c r="G2100" s="16" t="s">
        <v>6123</v>
      </c>
      <c r="H2100" s="1" t="s">
        <v>5862</v>
      </c>
      <c r="I2100" s="7">
        <v>22537.38</v>
      </c>
      <c r="J2100" s="7">
        <v>225.37</v>
      </c>
      <c r="K2100" s="7">
        <v>451</v>
      </c>
      <c r="L2100" s="7">
        <v>0</v>
      </c>
      <c r="M2100" s="5">
        <f t="shared" si="155"/>
        <v>676.37</v>
      </c>
      <c r="N2100" s="7">
        <f t="shared" si="156"/>
        <v>23213.75</v>
      </c>
    </row>
    <row r="2101" spans="1:14" ht="12" customHeight="1">
      <c r="A2101" s="2" t="s">
        <v>4075</v>
      </c>
      <c r="B2101" s="2" t="s">
        <v>4076</v>
      </c>
      <c r="C2101" s="2" t="s">
        <v>4077</v>
      </c>
      <c r="D2101" s="2" t="s">
        <v>4078</v>
      </c>
      <c r="E2101" s="2" t="s">
        <v>3563</v>
      </c>
      <c r="F2101" s="15">
        <v>1</v>
      </c>
      <c r="G2101" s="16" t="s">
        <v>3567</v>
      </c>
      <c r="H2101" s="1" t="s">
        <v>1697</v>
      </c>
      <c r="I2101" s="7">
        <v>41662.39</v>
      </c>
      <c r="J2101" s="7">
        <v>416.62</v>
      </c>
      <c r="K2101" s="7">
        <v>417</v>
      </c>
      <c r="L2101" s="7">
        <v>0</v>
      </c>
      <c r="M2101" s="5">
        <f t="shared" si="155"/>
        <v>833.62</v>
      </c>
      <c r="N2101" s="7">
        <f t="shared" si="156"/>
        <v>42496.01</v>
      </c>
    </row>
    <row r="2102" spans="1:14" ht="12" customHeight="1">
      <c r="A2102" s="2" t="s">
        <v>7803</v>
      </c>
      <c r="B2102" s="2" t="s">
        <v>7804</v>
      </c>
      <c r="C2102" s="2" t="s">
        <v>482</v>
      </c>
      <c r="D2102" s="2" t="s">
        <v>7805</v>
      </c>
      <c r="E2102" s="2" t="s">
        <v>6119</v>
      </c>
      <c r="F2102" s="15">
        <v>1</v>
      </c>
      <c r="G2102" s="16" t="s">
        <v>6123</v>
      </c>
      <c r="H2102" s="1" t="s">
        <v>5862</v>
      </c>
      <c r="I2102" s="7">
        <v>20604</v>
      </c>
      <c r="J2102" s="7">
        <v>206.04</v>
      </c>
      <c r="K2102" s="7">
        <v>412</v>
      </c>
      <c r="L2102" s="7">
        <v>0</v>
      </c>
      <c r="M2102" s="5">
        <f t="shared" si="155"/>
        <v>618.04</v>
      </c>
      <c r="N2102" s="7">
        <f t="shared" si="156"/>
        <v>21222.04</v>
      </c>
    </row>
    <row r="2103" spans="1:14" ht="12" customHeight="1">
      <c r="A2103" s="2" t="s">
        <v>4079</v>
      </c>
      <c r="B2103" s="2" t="s">
        <v>4080</v>
      </c>
      <c r="C2103" s="2" t="s">
        <v>4081</v>
      </c>
      <c r="D2103" s="2" t="s">
        <v>4082</v>
      </c>
      <c r="E2103" s="2" t="s">
        <v>3563</v>
      </c>
      <c r="F2103" s="15">
        <v>1</v>
      </c>
      <c r="G2103" s="16" t="s">
        <v>3567</v>
      </c>
      <c r="H2103" s="1" t="s">
        <v>1697</v>
      </c>
      <c r="I2103" s="7">
        <v>45420</v>
      </c>
      <c r="J2103" s="7">
        <v>454.2</v>
      </c>
      <c r="K2103" s="7">
        <v>908</v>
      </c>
      <c r="L2103" s="7">
        <v>0</v>
      </c>
      <c r="M2103" s="5">
        <f t="shared" si="155"/>
        <v>1362.2</v>
      </c>
      <c r="N2103" s="7">
        <f t="shared" si="156"/>
        <v>46782.2</v>
      </c>
    </row>
    <row r="2104" spans="1:14" ht="12" customHeight="1">
      <c r="A2104" s="2" t="s">
        <v>4897</v>
      </c>
      <c r="B2104" s="2" t="s">
        <v>4898</v>
      </c>
      <c r="C2104" s="2" t="s">
        <v>310</v>
      </c>
      <c r="D2104" s="2" t="s">
        <v>4899</v>
      </c>
      <c r="E2104" s="2" t="s">
        <v>3563</v>
      </c>
      <c r="F2104" s="15">
        <v>1</v>
      </c>
      <c r="G2104" s="16" t="s">
        <v>3567</v>
      </c>
      <c r="H2104" s="1" t="s">
        <v>4881</v>
      </c>
      <c r="I2104" s="7">
        <v>38142.78</v>
      </c>
      <c r="J2104" s="7">
        <v>381.43</v>
      </c>
      <c r="K2104" s="7">
        <v>0</v>
      </c>
      <c r="L2104" s="7">
        <v>0</v>
      </c>
      <c r="M2104" s="5">
        <f t="shared" si="155"/>
        <v>381.43</v>
      </c>
      <c r="N2104" s="7">
        <f t="shared" si="156"/>
        <v>38524.21</v>
      </c>
    </row>
    <row r="2105" spans="1:14" ht="12" customHeight="1">
      <c r="A2105" s="2" t="s">
        <v>4886</v>
      </c>
      <c r="B2105" s="2" t="s">
        <v>4887</v>
      </c>
      <c r="C2105" s="2" t="s">
        <v>376</v>
      </c>
      <c r="D2105" s="2" t="s">
        <v>4888</v>
      </c>
      <c r="E2105" s="2" t="s">
        <v>3563</v>
      </c>
      <c r="F2105" s="15">
        <v>1</v>
      </c>
      <c r="G2105" s="16" t="s">
        <v>3567</v>
      </c>
      <c r="H2105" s="1" t="s">
        <v>4881</v>
      </c>
      <c r="I2105" s="7">
        <v>70700.2</v>
      </c>
      <c r="J2105" s="7">
        <v>707</v>
      </c>
      <c r="K2105" s="7">
        <v>0</v>
      </c>
      <c r="L2105" s="7">
        <v>0</v>
      </c>
      <c r="M2105" s="5">
        <f t="shared" si="155"/>
        <v>707</v>
      </c>
      <c r="N2105" s="7">
        <f t="shared" si="156"/>
        <v>71407.2</v>
      </c>
    </row>
    <row r="2106" spans="1:14" ht="12" customHeight="1">
      <c r="A2106" s="2" t="s">
        <v>4394</v>
      </c>
      <c r="B2106" s="2" t="s">
        <v>4395</v>
      </c>
      <c r="C2106" s="2" t="s">
        <v>4241</v>
      </c>
      <c r="D2106" s="2" t="s">
        <v>4396</v>
      </c>
      <c r="E2106" s="2" t="s">
        <v>3563</v>
      </c>
      <c r="F2106" s="15">
        <v>1</v>
      </c>
      <c r="G2106" s="16" t="s">
        <v>3567</v>
      </c>
      <c r="H2106" s="1" t="s">
        <v>4334</v>
      </c>
      <c r="I2106" s="7">
        <v>49228.41</v>
      </c>
      <c r="J2106" s="7">
        <v>492.28</v>
      </c>
      <c r="K2106" s="7">
        <v>492</v>
      </c>
      <c r="L2106" s="7">
        <v>0</v>
      </c>
      <c r="M2106" s="5">
        <f t="shared" si="155"/>
        <v>984.28</v>
      </c>
      <c r="N2106" s="7">
        <f t="shared" si="156"/>
        <v>50212.69</v>
      </c>
    </row>
    <row r="2107" spans="1:14" ht="12" customHeight="1">
      <c r="A2107" s="1" t="s">
        <v>2113</v>
      </c>
      <c r="B2107" s="1" t="s">
        <v>2114</v>
      </c>
      <c r="C2107" s="1" t="s">
        <v>2115</v>
      </c>
      <c r="D2107" s="1" t="s">
        <v>2116</v>
      </c>
      <c r="E2107" s="1" t="s">
        <v>8933</v>
      </c>
      <c r="F2107" s="17">
        <v>1</v>
      </c>
      <c r="G2107" s="18" t="s">
        <v>1706</v>
      </c>
      <c r="H2107" s="1" t="s">
        <v>1707</v>
      </c>
      <c r="I2107" s="7">
        <v>37500</v>
      </c>
      <c r="J2107" s="7">
        <v>328</v>
      </c>
      <c r="K2107" s="7">
        <v>913</v>
      </c>
      <c r="L2107" s="7">
        <v>0</v>
      </c>
      <c r="M2107" s="7">
        <f>J2107+K2107+L2107</f>
        <v>1241</v>
      </c>
      <c r="N2107" s="7">
        <f t="shared" si="156"/>
        <v>38741</v>
      </c>
    </row>
    <row r="2108" spans="1:14" ht="12" customHeight="1">
      <c r="A2108" s="2" t="s">
        <v>4619</v>
      </c>
      <c r="B2108" s="2" t="s">
        <v>4057</v>
      </c>
      <c r="C2108" s="2" t="s">
        <v>511</v>
      </c>
      <c r="D2108" s="2" t="s">
        <v>4620</v>
      </c>
      <c r="E2108" s="2" t="s">
        <v>3563</v>
      </c>
      <c r="F2108" s="15">
        <v>1</v>
      </c>
      <c r="G2108" s="16" t="s">
        <v>3567</v>
      </c>
      <c r="H2108" s="1" t="s">
        <v>2548</v>
      </c>
      <c r="I2108" s="7">
        <v>101000</v>
      </c>
      <c r="J2108" s="7">
        <v>1010</v>
      </c>
      <c r="K2108" s="7">
        <v>2726</v>
      </c>
      <c r="L2108" s="7">
        <v>0</v>
      </c>
      <c r="M2108" s="5">
        <f>+J2108+K2108</f>
        <v>3736</v>
      </c>
      <c r="N2108" s="7">
        <f t="shared" si="156"/>
        <v>104736</v>
      </c>
    </row>
    <row r="2109" spans="1:14" ht="12" customHeight="1">
      <c r="A2109" s="2" t="s">
        <v>6573</v>
      </c>
      <c r="B2109" s="2" t="s">
        <v>6574</v>
      </c>
      <c r="C2109" s="2" t="s">
        <v>6575</v>
      </c>
      <c r="D2109" s="2" t="s">
        <v>6576</v>
      </c>
      <c r="E2109" s="2" t="s">
        <v>6119</v>
      </c>
      <c r="F2109" s="15">
        <v>1</v>
      </c>
      <c r="G2109" s="16" t="s">
        <v>6123</v>
      </c>
      <c r="H2109" s="1" t="s">
        <v>1697</v>
      </c>
      <c r="I2109" s="7">
        <v>23020.07</v>
      </c>
      <c r="J2109" s="7">
        <v>230.2</v>
      </c>
      <c r="K2109" s="7">
        <v>230</v>
      </c>
      <c r="L2109" s="7">
        <v>0</v>
      </c>
      <c r="M2109" s="5">
        <f>+J2109+K2109</f>
        <v>460.2</v>
      </c>
      <c r="N2109" s="7">
        <f t="shared" si="156"/>
        <v>23480.27</v>
      </c>
    </row>
    <row r="2110" spans="1:14" ht="12" customHeight="1">
      <c r="A2110" s="1" t="s">
        <v>2915</v>
      </c>
      <c r="B2110" s="1" t="s">
        <v>2916</v>
      </c>
      <c r="C2110" s="1" t="s">
        <v>2917</v>
      </c>
      <c r="D2110" s="1" t="s">
        <v>2918</v>
      </c>
      <c r="E2110" s="1" t="s">
        <v>8933</v>
      </c>
      <c r="F2110" s="17">
        <v>1</v>
      </c>
      <c r="G2110" s="18" t="s">
        <v>14</v>
      </c>
      <c r="H2110" s="1" t="s">
        <v>2862</v>
      </c>
      <c r="I2110" s="7">
        <v>53530</v>
      </c>
      <c r="J2110" s="7">
        <v>535</v>
      </c>
      <c r="K2110" s="7">
        <v>349</v>
      </c>
      <c r="L2110" s="7">
        <v>2470</v>
      </c>
      <c r="M2110" s="7">
        <f>J2110+K2110+L2110</f>
        <v>3354</v>
      </c>
      <c r="N2110" s="7">
        <f t="shared" si="156"/>
        <v>56884</v>
      </c>
    </row>
    <row r="2111" spans="1:14" ht="12" customHeight="1">
      <c r="A2111" s="2" t="s">
        <v>5045</v>
      </c>
      <c r="B2111" s="2" t="s">
        <v>5046</v>
      </c>
      <c r="C2111" s="2" t="s">
        <v>682</v>
      </c>
      <c r="D2111" s="2" t="s">
        <v>5047</v>
      </c>
      <c r="E2111" s="2" t="s">
        <v>3563</v>
      </c>
      <c r="F2111" s="15">
        <v>1</v>
      </c>
      <c r="G2111" s="16" t="s">
        <v>3567</v>
      </c>
      <c r="H2111" s="1" t="s">
        <v>3020</v>
      </c>
      <c r="I2111" s="7">
        <v>35000</v>
      </c>
      <c r="J2111" s="7">
        <v>350</v>
      </c>
      <c r="K2111" s="7">
        <v>665</v>
      </c>
      <c r="L2111" s="7">
        <v>0</v>
      </c>
      <c r="M2111" s="5">
        <f aca="true" t="shared" si="157" ref="M2111:M2121">+J2111+K2111</f>
        <v>1015</v>
      </c>
      <c r="N2111" s="7">
        <f t="shared" si="156"/>
        <v>36015</v>
      </c>
    </row>
    <row r="2112" spans="1:14" ht="12" customHeight="1">
      <c r="A2112" s="2" t="s">
        <v>6924</v>
      </c>
      <c r="B2112" s="2" t="s">
        <v>6925</v>
      </c>
      <c r="C2112" s="2" t="s">
        <v>6926</v>
      </c>
      <c r="D2112" s="2" t="s">
        <v>6927</v>
      </c>
      <c r="E2112" s="2" t="s">
        <v>6119</v>
      </c>
      <c r="F2112" s="15">
        <v>1</v>
      </c>
      <c r="G2112" s="16" t="s">
        <v>6123</v>
      </c>
      <c r="H2112" s="1" t="s">
        <v>4334</v>
      </c>
      <c r="I2112" s="7">
        <v>28633.5</v>
      </c>
      <c r="J2112" s="7">
        <v>286.34</v>
      </c>
      <c r="K2112" s="7">
        <v>573</v>
      </c>
      <c r="L2112" s="7">
        <v>0</v>
      </c>
      <c r="M2112" s="5">
        <f t="shared" si="157"/>
        <v>859.3399999999999</v>
      </c>
      <c r="N2112" s="7">
        <f t="shared" si="156"/>
        <v>29492.84</v>
      </c>
    </row>
    <row r="2113" spans="1:14" ht="12" customHeight="1">
      <c r="A2113" s="2" t="s">
        <v>6373</v>
      </c>
      <c r="B2113" s="2" t="s">
        <v>6374</v>
      </c>
      <c r="C2113" s="2" t="s">
        <v>6375</v>
      </c>
      <c r="D2113" s="2" t="s">
        <v>6376</v>
      </c>
      <c r="E2113" s="2" t="s">
        <v>6119</v>
      </c>
      <c r="F2113" s="15">
        <v>0.75</v>
      </c>
      <c r="G2113" s="16" t="s">
        <v>6123</v>
      </c>
      <c r="H2113" s="1" t="s">
        <v>863</v>
      </c>
      <c r="I2113" s="7">
        <v>15660</v>
      </c>
      <c r="J2113" s="7">
        <v>156.6</v>
      </c>
      <c r="K2113" s="7">
        <v>313</v>
      </c>
      <c r="L2113" s="7">
        <v>0</v>
      </c>
      <c r="M2113" s="5">
        <f t="shared" si="157"/>
        <v>469.6</v>
      </c>
      <c r="N2113" s="7">
        <f t="shared" si="156"/>
        <v>16129.6</v>
      </c>
    </row>
    <row r="2114" spans="1:14" ht="12" customHeight="1">
      <c r="A2114" s="2" t="s">
        <v>6034</v>
      </c>
      <c r="B2114" s="2" t="s">
        <v>6035</v>
      </c>
      <c r="C2114" s="2" t="s">
        <v>6036</v>
      </c>
      <c r="D2114" s="2" t="s">
        <v>6037</v>
      </c>
      <c r="E2114" s="2" t="s">
        <v>3563</v>
      </c>
      <c r="F2114" s="15">
        <v>1</v>
      </c>
      <c r="G2114" s="16" t="s">
        <v>3567</v>
      </c>
      <c r="H2114" s="1" t="s">
        <v>5862</v>
      </c>
      <c r="I2114" s="7">
        <v>53530</v>
      </c>
      <c r="J2114" s="7">
        <v>535.3</v>
      </c>
      <c r="K2114" s="7">
        <v>0</v>
      </c>
      <c r="L2114" s="7">
        <v>0</v>
      </c>
      <c r="M2114" s="5">
        <f t="shared" si="157"/>
        <v>535.3</v>
      </c>
      <c r="N2114" s="7">
        <f t="shared" si="156"/>
        <v>54065.3</v>
      </c>
    </row>
    <row r="2115" spans="1:14" ht="12" customHeight="1">
      <c r="A2115" s="2" t="s">
        <v>3688</v>
      </c>
      <c r="B2115" s="2" t="s">
        <v>3128</v>
      </c>
      <c r="C2115" s="2" t="s">
        <v>3689</v>
      </c>
      <c r="D2115" s="2" t="s">
        <v>3690</v>
      </c>
      <c r="E2115" s="2" t="s">
        <v>3563</v>
      </c>
      <c r="F2115" s="15">
        <v>1</v>
      </c>
      <c r="G2115" s="16" t="s">
        <v>3567</v>
      </c>
      <c r="H2115" s="1" t="s">
        <v>26</v>
      </c>
      <c r="I2115" s="7">
        <v>33265</v>
      </c>
      <c r="J2115" s="7">
        <v>332.65</v>
      </c>
      <c r="K2115" s="7">
        <v>485</v>
      </c>
      <c r="L2115" s="7">
        <v>0</v>
      </c>
      <c r="M2115" s="5">
        <f t="shared" si="157"/>
        <v>817.65</v>
      </c>
      <c r="N2115" s="7">
        <f t="shared" si="156"/>
        <v>34082.65</v>
      </c>
    </row>
    <row r="2116" spans="1:14" ht="12" customHeight="1">
      <c r="A2116" s="2" t="s">
        <v>5180</v>
      </c>
      <c r="B2116" s="2" t="s">
        <v>5181</v>
      </c>
      <c r="C2116" s="2" t="s">
        <v>836</v>
      </c>
      <c r="D2116" s="2" t="s">
        <v>5182</v>
      </c>
      <c r="E2116" s="2" t="s">
        <v>3563</v>
      </c>
      <c r="F2116" s="15">
        <v>1</v>
      </c>
      <c r="G2116" s="16" t="s">
        <v>3567</v>
      </c>
      <c r="H2116" s="1" t="s">
        <v>3047</v>
      </c>
      <c r="I2116" s="7">
        <v>47000</v>
      </c>
      <c r="J2116" s="7">
        <v>470</v>
      </c>
      <c r="K2116" s="7">
        <v>940</v>
      </c>
      <c r="L2116" s="7">
        <v>0</v>
      </c>
      <c r="M2116" s="5">
        <f t="shared" si="157"/>
        <v>1410</v>
      </c>
      <c r="N2116" s="7">
        <f t="shared" si="156"/>
        <v>48410</v>
      </c>
    </row>
    <row r="2117" spans="1:14" ht="12" customHeight="1">
      <c r="A2117" s="2" t="s">
        <v>7408</v>
      </c>
      <c r="B2117" s="2" t="s">
        <v>72</v>
      </c>
      <c r="C2117" s="2" t="s">
        <v>7409</v>
      </c>
      <c r="D2117" s="2" t="s">
        <v>7410</v>
      </c>
      <c r="E2117" s="2" t="s">
        <v>6119</v>
      </c>
      <c r="F2117" s="15">
        <v>1</v>
      </c>
      <c r="G2117" s="16" t="s">
        <v>6123</v>
      </c>
      <c r="H2117" s="1" t="s">
        <v>3020</v>
      </c>
      <c r="I2117" s="7">
        <v>42162.45</v>
      </c>
      <c r="J2117" s="7">
        <v>421.62</v>
      </c>
      <c r="K2117" s="7">
        <v>843</v>
      </c>
      <c r="L2117" s="7">
        <v>0</v>
      </c>
      <c r="M2117" s="5">
        <f t="shared" si="157"/>
        <v>1264.62</v>
      </c>
      <c r="N2117" s="7">
        <f t="shared" si="156"/>
        <v>43427.07</v>
      </c>
    </row>
    <row r="2118" spans="1:14" ht="12" customHeight="1">
      <c r="A2118" s="2" t="s">
        <v>5643</v>
      </c>
      <c r="B2118" s="2" t="s">
        <v>5644</v>
      </c>
      <c r="C2118" s="2" t="s">
        <v>5645</v>
      </c>
      <c r="D2118" s="2" t="s">
        <v>5646</v>
      </c>
      <c r="E2118" s="2" t="s">
        <v>3563</v>
      </c>
      <c r="F2118" s="15">
        <v>1</v>
      </c>
      <c r="G2118" s="16" t="s">
        <v>3567</v>
      </c>
      <c r="H2118" s="1" t="s">
        <v>3526</v>
      </c>
      <c r="I2118" s="7">
        <v>44000</v>
      </c>
      <c r="J2118" s="7">
        <v>440</v>
      </c>
      <c r="K2118" s="7">
        <v>880</v>
      </c>
      <c r="L2118" s="7">
        <v>0</v>
      </c>
      <c r="M2118" s="5">
        <f t="shared" si="157"/>
        <v>1320</v>
      </c>
      <c r="N2118" s="7">
        <f t="shared" si="156"/>
        <v>45320</v>
      </c>
    </row>
    <row r="2119" spans="1:14" ht="12" customHeight="1">
      <c r="A2119" s="2" t="s">
        <v>936</v>
      </c>
      <c r="B2119" s="2" t="s">
        <v>937</v>
      </c>
      <c r="C2119" s="2" t="s">
        <v>938</v>
      </c>
      <c r="D2119" s="2" t="s">
        <v>939</v>
      </c>
      <c r="E2119" s="2" t="s">
        <v>8934</v>
      </c>
      <c r="F2119" s="15">
        <v>1</v>
      </c>
      <c r="G2119" s="16" t="s">
        <v>25</v>
      </c>
      <c r="H2119" s="1" t="s">
        <v>863</v>
      </c>
      <c r="I2119" s="7">
        <v>80800</v>
      </c>
      <c r="J2119" s="7">
        <v>808</v>
      </c>
      <c r="K2119" s="7">
        <v>0</v>
      </c>
      <c r="L2119" s="7">
        <v>0</v>
      </c>
      <c r="M2119" s="5">
        <f t="shared" si="157"/>
        <v>808</v>
      </c>
      <c r="N2119" s="7">
        <f t="shared" si="156"/>
        <v>81608</v>
      </c>
    </row>
    <row r="2120" spans="1:14" ht="12" customHeight="1">
      <c r="A2120" s="2" t="s">
        <v>7378</v>
      </c>
      <c r="B2120" s="2" t="s">
        <v>7379</v>
      </c>
      <c r="C2120" s="2" t="s">
        <v>6330</v>
      </c>
      <c r="D2120" s="2" t="s">
        <v>7380</v>
      </c>
      <c r="E2120" s="2" t="s">
        <v>6119</v>
      </c>
      <c r="F2120" s="15">
        <v>1</v>
      </c>
      <c r="G2120" s="16" t="s">
        <v>6123</v>
      </c>
      <c r="H2120" s="1" t="s">
        <v>2879</v>
      </c>
      <c r="I2120" s="7">
        <v>24240</v>
      </c>
      <c r="J2120" s="7">
        <v>242.4</v>
      </c>
      <c r="K2120" s="7">
        <v>242</v>
      </c>
      <c r="L2120" s="7">
        <v>0</v>
      </c>
      <c r="M2120" s="5">
        <f t="shared" si="157"/>
        <v>484.4</v>
      </c>
      <c r="N2120" s="7">
        <f t="shared" si="156"/>
        <v>24724.4</v>
      </c>
    </row>
    <row r="2121" spans="1:14" ht="12" customHeight="1">
      <c r="A2121" s="2" t="s">
        <v>5099</v>
      </c>
      <c r="B2121" s="2" t="s">
        <v>1613</v>
      </c>
      <c r="C2121" s="2" t="s">
        <v>5100</v>
      </c>
      <c r="D2121" s="2" t="s">
        <v>5101</v>
      </c>
      <c r="E2121" s="2" t="s">
        <v>3563</v>
      </c>
      <c r="F2121" s="15">
        <v>1</v>
      </c>
      <c r="G2121" s="16" t="s">
        <v>3567</v>
      </c>
      <c r="H2121" s="1" t="s">
        <v>3020</v>
      </c>
      <c r="I2121" s="7">
        <v>65650</v>
      </c>
      <c r="J2121" s="7">
        <v>656.5</v>
      </c>
      <c r="K2121" s="7">
        <v>1248</v>
      </c>
      <c r="L2121" s="7">
        <v>0</v>
      </c>
      <c r="M2121" s="5">
        <f t="shared" si="157"/>
        <v>1904.5</v>
      </c>
      <c r="N2121" s="7">
        <f t="shared" si="156"/>
        <v>67554.5</v>
      </c>
    </row>
    <row r="2122" spans="1:14" ht="12" customHeight="1">
      <c r="A2122" s="1" t="s">
        <v>2833</v>
      </c>
      <c r="B2122" s="1" t="s">
        <v>2834</v>
      </c>
      <c r="C2122" s="1" t="s">
        <v>2835</v>
      </c>
      <c r="D2122" s="1" t="s">
        <v>2836</v>
      </c>
      <c r="E2122" s="1" t="s">
        <v>8933</v>
      </c>
      <c r="F2122" s="17">
        <v>1</v>
      </c>
      <c r="G2122" s="18" t="s">
        <v>300</v>
      </c>
      <c r="H2122" s="1" t="s">
        <v>2753</v>
      </c>
      <c r="I2122" s="7">
        <v>42420</v>
      </c>
      <c r="J2122" s="7">
        <v>424</v>
      </c>
      <c r="K2122" s="7">
        <v>601</v>
      </c>
      <c r="L2122" s="7">
        <v>0</v>
      </c>
      <c r="M2122" s="7">
        <f>J2122+K2122+L2122</f>
        <v>1025</v>
      </c>
      <c r="N2122" s="7">
        <f t="shared" si="156"/>
        <v>43445</v>
      </c>
    </row>
    <row r="2123" spans="1:14" ht="12" customHeight="1">
      <c r="A2123" s="2" t="s">
        <v>6592</v>
      </c>
      <c r="B2123" s="2" t="s">
        <v>6593</v>
      </c>
      <c r="C2123" s="2" t="s">
        <v>172</v>
      </c>
      <c r="D2123" s="2" t="s">
        <v>6594</v>
      </c>
      <c r="E2123" s="2" t="s">
        <v>6119</v>
      </c>
      <c r="F2123" s="15">
        <v>1</v>
      </c>
      <c r="G2123" s="16" t="s">
        <v>6123</v>
      </c>
      <c r="H2123" s="1" t="s">
        <v>1697</v>
      </c>
      <c r="I2123" s="7">
        <v>35286.37</v>
      </c>
      <c r="J2123" s="7">
        <v>352.86</v>
      </c>
      <c r="K2123" s="7">
        <v>353</v>
      </c>
      <c r="L2123" s="7">
        <v>0</v>
      </c>
      <c r="M2123" s="5">
        <f>+J2123+K2123</f>
        <v>705.86</v>
      </c>
      <c r="N2123" s="7">
        <f t="shared" si="156"/>
        <v>35992.23</v>
      </c>
    </row>
    <row r="2124" spans="1:14" ht="12" customHeight="1">
      <c r="A2124" s="2" t="s">
        <v>6606</v>
      </c>
      <c r="B2124" s="2" t="s">
        <v>6607</v>
      </c>
      <c r="C2124" s="2" t="s">
        <v>5520</v>
      </c>
      <c r="D2124" s="2" t="s">
        <v>6608</v>
      </c>
      <c r="E2124" s="2" t="s">
        <v>6119</v>
      </c>
      <c r="F2124" s="15">
        <v>1</v>
      </c>
      <c r="G2124" s="16" t="s">
        <v>6123</v>
      </c>
      <c r="H2124" s="1" t="s">
        <v>1697</v>
      </c>
      <c r="I2124" s="7">
        <v>21459.95</v>
      </c>
      <c r="J2124" s="7">
        <v>214.6</v>
      </c>
      <c r="K2124" s="7">
        <v>215</v>
      </c>
      <c r="L2124" s="7">
        <v>0</v>
      </c>
      <c r="M2124" s="5">
        <f>+J2124+K2124</f>
        <v>429.6</v>
      </c>
      <c r="N2124" s="7">
        <f t="shared" si="156"/>
        <v>21889.55</v>
      </c>
    </row>
    <row r="2125" spans="1:14" ht="12" customHeight="1">
      <c r="A2125" s="1" t="s">
        <v>2015</v>
      </c>
      <c r="B2125" s="1" t="s">
        <v>2016</v>
      </c>
      <c r="C2125" s="1" t="s">
        <v>2017</v>
      </c>
      <c r="D2125" s="1" t="s">
        <v>2018</v>
      </c>
      <c r="E2125" s="1" t="s">
        <v>8933</v>
      </c>
      <c r="F2125" s="17">
        <v>1</v>
      </c>
      <c r="G2125" s="18" t="s">
        <v>1706</v>
      </c>
      <c r="H2125" s="1" t="s">
        <v>1707</v>
      </c>
      <c r="I2125" s="7">
        <v>35500</v>
      </c>
      <c r="J2125" s="7">
        <v>355</v>
      </c>
      <c r="K2125" s="7">
        <v>913</v>
      </c>
      <c r="L2125" s="7">
        <v>1027</v>
      </c>
      <c r="M2125" s="7">
        <f>J2125+K2125+L2125</f>
        <v>2295</v>
      </c>
      <c r="N2125" s="7">
        <f t="shared" si="156"/>
        <v>37795</v>
      </c>
    </row>
    <row r="2126" spans="1:14" ht="12" customHeight="1">
      <c r="A2126" s="1" t="s">
        <v>1125</v>
      </c>
      <c r="B2126" s="1" t="s">
        <v>1126</v>
      </c>
      <c r="C2126" s="1" t="s">
        <v>1120</v>
      </c>
      <c r="D2126" s="1" t="s">
        <v>1127</v>
      </c>
      <c r="E2126" s="1" t="s">
        <v>8933</v>
      </c>
      <c r="F2126" s="17">
        <v>1</v>
      </c>
      <c r="G2126" s="18" t="s">
        <v>14</v>
      </c>
      <c r="H2126" s="1" t="s">
        <v>1000</v>
      </c>
      <c r="I2126" s="7">
        <v>110000</v>
      </c>
      <c r="J2126" s="7">
        <v>1100</v>
      </c>
      <c r="K2126" s="7">
        <v>1775</v>
      </c>
      <c r="L2126" s="7">
        <v>0</v>
      </c>
      <c r="M2126" s="7">
        <f>J2126+K2126+L2126</f>
        <v>2875</v>
      </c>
      <c r="N2126" s="7">
        <f t="shared" si="156"/>
        <v>112875</v>
      </c>
    </row>
    <row r="2127" spans="1:14" ht="12" customHeight="1">
      <c r="A2127" s="1" t="s">
        <v>8894</v>
      </c>
      <c r="B2127" s="1" t="s">
        <v>8567</v>
      </c>
      <c r="C2127" s="1" t="s">
        <v>8568</v>
      </c>
      <c r="D2127" s="1" t="s">
        <v>8566</v>
      </c>
      <c r="E2127" s="1" t="s">
        <v>3563</v>
      </c>
      <c r="F2127" s="17">
        <v>1</v>
      </c>
      <c r="G2127" s="18" t="s">
        <v>3567</v>
      </c>
      <c r="H2127" s="1" t="s">
        <v>8982</v>
      </c>
      <c r="I2127" s="7">
        <v>46000</v>
      </c>
      <c r="J2127" s="1"/>
      <c r="K2127" s="1"/>
      <c r="L2127" s="1"/>
      <c r="M2127" s="7">
        <f>J2127+K2127+L2127</f>
        <v>0</v>
      </c>
      <c r="N2127" s="7">
        <f>+M2127+I2127</f>
        <v>46000</v>
      </c>
    </row>
    <row r="2128" spans="1:14" ht="12" customHeight="1">
      <c r="A2128" s="1" t="s">
        <v>1410</v>
      </c>
      <c r="B2128" s="1" t="s">
        <v>1411</v>
      </c>
      <c r="C2128" s="1" t="s">
        <v>1412</v>
      </c>
      <c r="D2128" s="1" t="s">
        <v>1413</v>
      </c>
      <c r="E2128" s="1" t="s">
        <v>8933</v>
      </c>
      <c r="F2128" s="17">
        <v>1</v>
      </c>
      <c r="G2128" s="18" t="s">
        <v>14</v>
      </c>
      <c r="H2128" s="1" t="s">
        <v>1000</v>
      </c>
      <c r="I2128" s="7">
        <v>110000</v>
      </c>
      <c r="J2128" s="7">
        <v>1100</v>
      </c>
      <c r="K2128" s="7">
        <v>0</v>
      </c>
      <c r="L2128" s="7">
        <v>0</v>
      </c>
      <c r="M2128" s="7">
        <f>J2128+K2128+L2128</f>
        <v>1100</v>
      </c>
      <c r="N2128" s="7">
        <f aca="true" t="shared" si="158" ref="N2128:N2133">I2128+M2128</f>
        <v>111100</v>
      </c>
    </row>
    <row r="2129" spans="1:14" ht="12" customHeight="1">
      <c r="A2129" s="2" t="s">
        <v>3907</v>
      </c>
      <c r="B2129" s="2" t="s">
        <v>3908</v>
      </c>
      <c r="C2129" s="2" t="s">
        <v>3909</v>
      </c>
      <c r="D2129" s="2" t="s">
        <v>3910</v>
      </c>
      <c r="E2129" s="2" t="s">
        <v>3563</v>
      </c>
      <c r="F2129" s="15">
        <v>1</v>
      </c>
      <c r="G2129" s="16" t="s">
        <v>3567</v>
      </c>
      <c r="H2129" s="1" t="s">
        <v>1034</v>
      </c>
      <c r="I2129" s="7">
        <v>50000</v>
      </c>
      <c r="J2129" s="7">
        <v>500</v>
      </c>
      <c r="K2129" s="7">
        <v>500</v>
      </c>
      <c r="L2129" s="7">
        <v>0</v>
      </c>
      <c r="M2129" s="5">
        <f>+J2129+K2129</f>
        <v>1000</v>
      </c>
      <c r="N2129" s="7">
        <f t="shared" si="158"/>
        <v>51000</v>
      </c>
    </row>
    <row r="2130" spans="1:14" ht="12" customHeight="1">
      <c r="A2130" s="2" t="s">
        <v>6660</v>
      </c>
      <c r="B2130" s="2" t="s">
        <v>6661</v>
      </c>
      <c r="C2130" s="2" t="s">
        <v>2061</v>
      </c>
      <c r="D2130" s="2" t="s">
        <v>6662</v>
      </c>
      <c r="E2130" s="2" t="s">
        <v>6119</v>
      </c>
      <c r="F2130" s="15">
        <v>1</v>
      </c>
      <c r="G2130" s="16" t="s">
        <v>6123</v>
      </c>
      <c r="H2130" s="1" t="s">
        <v>1697</v>
      </c>
      <c r="I2130" s="7">
        <v>28000</v>
      </c>
      <c r="J2130" s="7">
        <v>280</v>
      </c>
      <c r="K2130" s="7">
        <v>629</v>
      </c>
      <c r="L2130" s="7">
        <v>0</v>
      </c>
      <c r="M2130" s="5">
        <f>+J2130+K2130</f>
        <v>909</v>
      </c>
      <c r="N2130" s="7">
        <f t="shared" si="158"/>
        <v>28909</v>
      </c>
    </row>
    <row r="2131" spans="1:14" ht="12" customHeight="1">
      <c r="A2131" s="2" t="s">
        <v>6854</v>
      </c>
      <c r="B2131" s="2" t="s">
        <v>910</v>
      </c>
      <c r="C2131" s="2" t="s">
        <v>6855</v>
      </c>
      <c r="D2131" s="2" t="s">
        <v>6856</v>
      </c>
      <c r="E2131" s="2" t="s">
        <v>6119</v>
      </c>
      <c r="F2131" s="15">
        <v>1</v>
      </c>
      <c r="G2131" s="16" t="s">
        <v>6123</v>
      </c>
      <c r="H2131" s="1" t="s">
        <v>4334</v>
      </c>
      <c r="I2131" s="7">
        <v>26600</v>
      </c>
      <c r="J2131" s="7">
        <v>266</v>
      </c>
      <c r="K2131" s="7">
        <v>266</v>
      </c>
      <c r="L2131" s="7">
        <v>0</v>
      </c>
      <c r="M2131" s="5">
        <f>+J2131+K2131</f>
        <v>532</v>
      </c>
      <c r="N2131" s="7">
        <f t="shared" si="158"/>
        <v>27132</v>
      </c>
    </row>
    <row r="2132" spans="1:14" ht="12" customHeight="1">
      <c r="A2132" s="2" t="s">
        <v>7445</v>
      </c>
      <c r="B2132" s="2" t="s">
        <v>7446</v>
      </c>
      <c r="C2132" s="2" t="s">
        <v>708</v>
      </c>
      <c r="D2132" s="2" t="s">
        <v>7447</v>
      </c>
      <c r="E2132" s="2" t="s">
        <v>6119</v>
      </c>
      <c r="F2132" s="15">
        <v>1</v>
      </c>
      <c r="G2132" s="16" t="s">
        <v>6123</v>
      </c>
      <c r="H2132" s="1" t="s">
        <v>3020</v>
      </c>
      <c r="I2132" s="7">
        <v>29355</v>
      </c>
      <c r="J2132" s="7">
        <v>293.55</v>
      </c>
      <c r="K2132" s="7">
        <v>1174</v>
      </c>
      <c r="L2132" s="7">
        <v>0</v>
      </c>
      <c r="M2132" s="5">
        <f>+J2132+K2132</f>
        <v>1467.55</v>
      </c>
      <c r="N2132" s="7">
        <f t="shared" si="158"/>
        <v>30822.55</v>
      </c>
    </row>
    <row r="2133" spans="1:14" ht="12" customHeight="1">
      <c r="A2133" s="2" t="s">
        <v>5489</v>
      </c>
      <c r="B2133" s="2" t="s">
        <v>5487</v>
      </c>
      <c r="C2133" s="2" t="s">
        <v>1760</v>
      </c>
      <c r="D2133" s="2" t="s">
        <v>5490</v>
      </c>
      <c r="E2133" s="2" t="s">
        <v>3563</v>
      </c>
      <c r="F2133" s="15">
        <v>1</v>
      </c>
      <c r="G2133" s="16" t="s">
        <v>3567</v>
      </c>
      <c r="H2133" s="1" t="s">
        <v>3526</v>
      </c>
      <c r="I2133" s="7">
        <v>34340</v>
      </c>
      <c r="J2133" s="7">
        <v>343.4</v>
      </c>
      <c r="K2133" s="7">
        <v>0</v>
      </c>
      <c r="L2133" s="7">
        <v>0</v>
      </c>
      <c r="M2133" s="5">
        <f>+J2133+K2133</f>
        <v>343.4</v>
      </c>
      <c r="N2133" s="7">
        <f t="shared" si="158"/>
        <v>34683.4</v>
      </c>
    </row>
    <row r="2134" spans="1:14" ht="12" customHeight="1">
      <c r="A2134" s="1" t="s">
        <v>8689</v>
      </c>
      <c r="B2134" s="1" t="s">
        <v>8168</v>
      </c>
      <c r="C2134" s="1" t="s">
        <v>8169</v>
      </c>
      <c r="D2134" s="1" t="s">
        <v>8167</v>
      </c>
      <c r="E2134" s="1" t="s">
        <v>3563</v>
      </c>
      <c r="F2134" s="17">
        <v>1</v>
      </c>
      <c r="G2134" s="18" t="s">
        <v>3567</v>
      </c>
      <c r="H2134" s="1" t="s">
        <v>8957</v>
      </c>
      <c r="I2134" s="7">
        <v>34452</v>
      </c>
      <c r="J2134" s="1"/>
      <c r="K2134" s="1"/>
      <c r="L2134" s="1"/>
      <c r="M2134" s="7">
        <f>J2134+K2134+L2134</f>
        <v>0</v>
      </c>
      <c r="N2134" s="7">
        <f>+M2134+I2134</f>
        <v>34452</v>
      </c>
    </row>
    <row r="2135" spans="1:14" ht="12" customHeight="1">
      <c r="A2135" s="1" t="s">
        <v>8735</v>
      </c>
      <c r="B2135" s="1" t="s">
        <v>8261</v>
      </c>
      <c r="C2135" s="1" t="s">
        <v>548</v>
      </c>
      <c r="D2135" s="1" t="s">
        <v>8260</v>
      </c>
      <c r="E2135" s="1" t="s">
        <v>8933</v>
      </c>
      <c r="F2135" s="17">
        <v>1</v>
      </c>
      <c r="G2135" s="18" t="s">
        <v>1706</v>
      </c>
      <c r="H2135" s="1" t="s">
        <v>8942</v>
      </c>
      <c r="I2135" s="7">
        <v>66500</v>
      </c>
      <c r="J2135" s="1"/>
      <c r="K2135" s="1"/>
      <c r="L2135" s="1"/>
      <c r="M2135" s="7">
        <f>J2135+K2135+L2135</f>
        <v>0</v>
      </c>
      <c r="N2135" s="7">
        <f>+M2135+I2135</f>
        <v>66500</v>
      </c>
    </row>
    <row r="2136" spans="1:14" ht="12" customHeight="1">
      <c r="A2136" s="1" t="s">
        <v>8665</v>
      </c>
      <c r="B2136" s="1" t="s">
        <v>8120</v>
      </c>
      <c r="C2136" s="1" t="s">
        <v>42</v>
      </c>
      <c r="D2136" s="1" t="s">
        <v>8119</v>
      </c>
      <c r="E2136" s="1" t="s">
        <v>3563</v>
      </c>
      <c r="F2136" s="17">
        <v>1</v>
      </c>
      <c r="G2136" s="18" t="s">
        <v>3567</v>
      </c>
      <c r="H2136" s="1" t="s">
        <v>8954</v>
      </c>
      <c r="I2136" s="7">
        <v>32500</v>
      </c>
      <c r="J2136" s="1"/>
      <c r="K2136" s="1"/>
      <c r="L2136" s="1"/>
      <c r="M2136" s="7">
        <f>J2136+K2136+L2136</f>
        <v>0</v>
      </c>
      <c r="N2136" s="7">
        <f>+M2136+I2136</f>
        <v>32500</v>
      </c>
    </row>
    <row r="2137" spans="1:14" ht="12" customHeight="1">
      <c r="A2137" s="2" t="s">
        <v>7747</v>
      </c>
      <c r="B2137" s="2" t="s">
        <v>7748</v>
      </c>
      <c r="C2137" s="2" t="s">
        <v>2751</v>
      </c>
      <c r="D2137" s="2" t="s">
        <v>7749</v>
      </c>
      <c r="E2137" s="2" t="s">
        <v>6119</v>
      </c>
      <c r="F2137" s="15">
        <v>1</v>
      </c>
      <c r="G2137" s="16" t="s">
        <v>6123</v>
      </c>
      <c r="H2137" s="1" t="s">
        <v>3526</v>
      </c>
      <c r="I2137" s="7">
        <v>29500</v>
      </c>
      <c r="J2137" s="7">
        <v>295</v>
      </c>
      <c r="K2137" s="7">
        <v>590</v>
      </c>
      <c r="L2137" s="7">
        <v>0</v>
      </c>
      <c r="M2137" s="5">
        <f>+J2137+K2137</f>
        <v>885</v>
      </c>
      <c r="N2137" s="7">
        <f>I2137+M2137</f>
        <v>30385</v>
      </c>
    </row>
    <row r="2138" spans="1:14" ht="12" customHeight="1">
      <c r="A2138" s="2" t="s">
        <v>6496</v>
      </c>
      <c r="B2138" s="2" t="s">
        <v>6497</v>
      </c>
      <c r="C2138" s="2" t="s">
        <v>869</v>
      </c>
      <c r="D2138" s="2" t="s">
        <v>6498</v>
      </c>
      <c r="E2138" s="2" t="s">
        <v>6119</v>
      </c>
      <c r="F2138" s="15">
        <v>1</v>
      </c>
      <c r="G2138" s="16" t="s">
        <v>6123</v>
      </c>
      <c r="H2138" s="1" t="s">
        <v>1683</v>
      </c>
      <c r="I2138" s="7">
        <v>24107.6</v>
      </c>
      <c r="J2138" s="7">
        <v>241.08</v>
      </c>
      <c r="K2138" s="7">
        <v>241</v>
      </c>
      <c r="L2138" s="7">
        <v>0</v>
      </c>
      <c r="M2138" s="5">
        <f>+J2138+K2138</f>
        <v>482.08000000000004</v>
      </c>
      <c r="N2138" s="7">
        <f>I2138+M2138</f>
        <v>24589.68</v>
      </c>
    </row>
    <row r="2139" spans="1:14" ht="12" customHeight="1">
      <c r="A2139" s="2" t="s">
        <v>4856</v>
      </c>
      <c r="B2139" s="2" t="s">
        <v>4857</v>
      </c>
      <c r="C2139" s="2" t="s">
        <v>317</v>
      </c>
      <c r="D2139" s="2" t="s">
        <v>4858</v>
      </c>
      <c r="E2139" s="2" t="s">
        <v>3563</v>
      </c>
      <c r="F2139" s="15">
        <v>1</v>
      </c>
      <c r="G2139" s="16" t="s">
        <v>3567</v>
      </c>
      <c r="H2139" s="1" t="s">
        <v>2879</v>
      </c>
      <c r="I2139" s="7">
        <v>48000</v>
      </c>
      <c r="J2139" s="7">
        <v>480</v>
      </c>
      <c r="K2139" s="7">
        <v>960</v>
      </c>
      <c r="L2139" s="7">
        <v>0</v>
      </c>
      <c r="M2139" s="5">
        <f>+J2139+K2139</f>
        <v>1440</v>
      </c>
      <c r="N2139" s="7">
        <f>I2139+M2139</f>
        <v>49440</v>
      </c>
    </row>
    <row r="2140" spans="1:14" ht="12" customHeight="1">
      <c r="A2140" s="2" t="s">
        <v>7070</v>
      </c>
      <c r="B2140" s="2" t="s">
        <v>7071</v>
      </c>
      <c r="C2140" s="2" t="s">
        <v>398</v>
      </c>
      <c r="D2140" s="2" t="s">
        <v>7072</v>
      </c>
      <c r="E2140" s="2" t="s">
        <v>6119</v>
      </c>
      <c r="F2140" s="15">
        <v>1</v>
      </c>
      <c r="G2140" s="16" t="s">
        <v>6123</v>
      </c>
      <c r="H2140" s="1" t="s">
        <v>2548</v>
      </c>
      <c r="I2140" s="7">
        <v>31406.96</v>
      </c>
      <c r="J2140" s="7">
        <v>314.08</v>
      </c>
      <c r="K2140" s="7">
        <v>536</v>
      </c>
      <c r="L2140" s="7">
        <v>0</v>
      </c>
      <c r="M2140" s="5">
        <f>+J2140+K2140</f>
        <v>850.0799999999999</v>
      </c>
      <c r="N2140" s="7">
        <f>I2140+M2140</f>
        <v>32257.04</v>
      </c>
    </row>
    <row r="2141" spans="1:14" ht="12" customHeight="1">
      <c r="A2141" s="1" t="s">
        <v>8686</v>
      </c>
      <c r="B2141" s="1" t="s">
        <v>8161</v>
      </c>
      <c r="C2141" s="1" t="s">
        <v>5520</v>
      </c>
      <c r="D2141" s="1" t="s">
        <v>8160</v>
      </c>
      <c r="E2141" s="2" t="s">
        <v>6119</v>
      </c>
      <c r="F2141" s="17">
        <v>1</v>
      </c>
      <c r="G2141" s="18" t="s">
        <v>6123</v>
      </c>
      <c r="H2141" s="1" t="s">
        <v>2753</v>
      </c>
      <c r="I2141" s="7">
        <v>30000</v>
      </c>
      <c r="J2141" s="1"/>
      <c r="K2141" s="1"/>
      <c r="L2141" s="1"/>
      <c r="M2141" s="7">
        <f>J2141+K2141+L2141</f>
        <v>0</v>
      </c>
      <c r="N2141" s="7">
        <f>+M2141+I2141</f>
        <v>30000</v>
      </c>
    </row>
    <row r="2142" spans="1:14" ht="12" customHeight="1">
      <c r="A2142" s="1" t="s">
        <v>8651</v>
      </c>
      <c r="B2142" s="1" t="s">
        <v>3599</v>
      </c>
      <c r="C2142" s="1" t="s">
        <v>82</v>
      </c>
      <c r="D2142" s="1" t="s">
        <v>8090</v>
      </c>
      <c r="E2142" s="2" t="s">
        <v>6119</v>
      </c>
      <c r="F2142" s="17">
        <v>1</v>
      </c>
      <c r="G2142" s="18" t="s">
        <v>6123</v>
      </c>
      <c r="H2142" s="1" t="s">
        <v>9025</v>
      </c>
      <c r="I2142" s="7">
        <v>20000</v>
      </c>
      <c r="J2142" s="1"/>
      <c r="K2142" s="1"/>
      <c r="L2142" s="1"/>
      <c r="M2142" s="7">
        <f>J2142+K2142+L2142</f>
        <v>0</v>
      </c>
      <c r="N2142" s="7">
        <f>+M2142+I2142</f>
        <v>20000</v>
      </c>
    </row>
    <row r="2143" spans="1:14" ht="12" customHeight="1">
      <c r="A2143" s="2" t="s">
        <v>4779</v>
      </c>
      <c r="B2143" s="2" t="s">
        <v>544</v>
      </c>
      <c r="C2143" s="2" t="s">
        <v>211</v>
      </c>
      <c r="D2143" s="2" t="s">
        <v>4780</v>
      </c>
      <c r="E2143" s="2" t="s">
        <v>3563</v>
      </c>
      <c r="F2143" s="15">
        <v>1</v>
      </c>
      <c r="G2143" s="16" t="s">
        <v>3567</v>
      </c>
      <c r="H2143" s="1" t="s">
        <v>2753</v>
      </c>
      <c r="I2143" s="7">
        <v>45000</v>
      </c>
      <c r="J2143" s="7">
        <v>450</v>
      </c>
      <c r="K2143" s="7">
        <v>1400</v>
      </c>
      <c r="L2143" s="7">
        <v>0</v>
      </c>
      <c r="M2143" s="5">
        <f>+J2143+K2143</f>
        <v>1850</v>
      </c>
      <c r="N2143" s="7">
        <f>I2143+M2143</f>
        <v>46850</v>
      </c>
    </row>
    <row r="2144" spans="1:14" ht="12" customHeight="1">
      <c r="A2144" s="1" t="s">
        <v>8769</v>
      </c>
      <c r="B2144" s="1" t="s">
        <v>8323</v>
      </c>
      <c r="C2144" s="1" t="s">
        <v>2082</v>
      </c>
      <c r="D2144" s="1" t="s">
        <v>8322</v>
      </c>
      <c r="E2144" s="1" t="s">
        <v>3563</v>
      </c>
      <c r="F2144" s="17">
        <v>1</v>
      </c>
      <c r="G2144" s="18" t="s">
        <v>3567</v>
      </c>
      <c r="H2144" s="1" t="s">
        <v>8983</v>
      </c>
      <c r="I2144" s="7">
        <v>28500</v>
      </c>
      <c r="J2144" s="1"/>
      <c r="K2144" s="1"/>
      <c r="L2144" s="1"/>
      <c r="M2144" s="7">
        <f>J2144+K2144+L2144</f>
        <v>0</v>
      </c>
      <c r="N2144" s="7">
        <f>+M2144+I2144</f>
        <v>28500</v>
      </c>
    </row>
    <row r="2145" spans="1:14" ht="12" customHeight="1">
      <c r="A2145" s="1" t="s">
        <v>1848</v>
      </c>
      <c r="B2145" s="1" t="s">
        <v>1849</v>
      </c>
      <c r="C2145" s="1" t="s">
        <v>869</v>
      </c>
      <c r="D2145" s="1" t="s">
        <v>1850</v>
      </c>
      <c r="E2145" s="1" t="s">
        <v>8933</v>
      </c>
      <c r="F2145" s="17">
        <v>1</v>
      </c>
      <c r="G2145" s="18" t="s">
        <v>1706</v>
      </c>
      <c r="H2145" s="1" t="s">
        <v>1707</v>
      </c>
      <c r="I2145" s="7">
        <v>41000</v>
      </c>
      <c r="J2145" s="7">
        <v>410</v>
      </c>
      <c r="K2145" s="7">
        <v>913</v>
      </c>
      <c r="L2145" s="7">
        <v>839</v>
      </c>
      <c r="M2145" s="7">
        <f>J2145+K2145+L2145</f>
        <v>2162</v>
      </c>
      <c r="N2145" s="7">
        <f>I2145+M2145</f>
        <v>43162</v>
      </c>
    </row>
    <row r="2146" spans="1:14" ht="12" customHeight="1">
      <c r="A2146" s="1" t="s">
        <v>2041</v>
      </c>
      <c r="B2146" s="1" t="s">
        <v>2042</v>
      </c>
      <c r="C2146" s="1" t="s">
        <v>172</v>
      </c>
      <c r="D2146" s="1" t="s">
        <v>2043</v>
      </c>
      <c r="E2146" s="1" t="s">
        <v>8933</v>
      </c>
      <c r="F2146" s="17">
        <v>1</v>
      </c>
      <c r="G2146" s="18" t="s">
        <v>1706</v>
      </c>
      <c r="H2146" s="1" t="s">
        <v>1707</v>
      </c>
      <c r="I2146" s="7">
        <v>35000</v>
      </c>
      <c r="J2146" s="7">
        <v>350</v>
      </c>
      <c r="K2146" s="7">
        <v>913</v>
      </c>
      <c r="L2146" s="7">
        <v>1247</v>
      </c>
      <c r="M2146" s="7">
        <f>J2146+K2146+L2146</f>
        <v>2510</v>
      </c>
      <c r="N2146" s="7">
        <f>I2146+M2146</f>
        <v>37510</v>
      </c>
    </row>
    <row r="2147" spans="1:14" ht="12" customHeight="1">
      <c r="A2147" s="1" t="s">
        <v>1837</v>
      </c>
      <c r="B2147" s="1" t="s">
        <v>1838</v>
      </c>
      <c r="C2147" s="1" t="s">
        <v>1839</v>
      </c>
      <c r="D2147" s="1" t="s">
        <v>1840</v>
      </c>
      <c r="E2147" s="1" t="s">
        <v>8933</v>
      </c>
      <c r="F2147" s="17">
        <v>1</v>
      </c>
      <c r="G2147" s="18" t="s">
        <v>1706</v>
      </c>
      <c r="H2147" s="1" t="s">
        <v>1707</v>
      </c>
      <c r="I2147" s="7">
        <v>48000</v>
      </c>
      <c r="J2147" s="7">
        <v>480</v>
      </c>
      <c r="K2147" s="7">
        <v>913</v>
      </c>
      <c r="L2147" s="7">
        <v>430</v>
      </c>
      <c r="M2147" s="7">
        <f>J2147+K2147+L2147</f>
        <v>1823</v>
      </c>
      <c r="N2147" s="7">
        <f>I2147+M2147</f>
        <v>49823</v>
      </c>
    </row>
    <row r="2148" spans="1:14" ht="12" customHeight="1">
      <c r="A2148" s="1" t="s">
        <v>8799</v>
      </c>
      <c r="B2148" s="1" t="s">
        <v>5854</v>
      </c>
      <c r="C2148" s="1" t="s">
        <v>1319</v>
      </c>
      <c r="D2148" s="1" t="s">
        <v>8377</v>
      </c>
      <c r="E2148" s="1" t="s">
        <v>8933</v>
      </c>
      <c r="F2148" s="17">
        <v>0.5</v>
      </c>
      <c r="G2148" s="18" t="s">
        <v>14</v>
      </c>
      <c r="H2148" s="1" t="s">
        <v>9042</v>
      </c>
      <c r="I2148" s="7">
        <v>24000</v>
      </c>
      <c r="J2148" s="1"/>
      <c r="K2148" s="1"/>
      <c r="L2148" s="1"/>
      <c r="M2148" s="7">
        <f>J2148+K2148+L2148</f>
        <v>0</v>
      </c>
      <c r="N2148" s="7">
        <f>+M2148+I2148</f>
        <v>24000</v>
      </c>
    </row>
    <row r="2149" spans="1:14" ht="12" customHeight="1">
      <c r="A2149" s="2" t="s">
        <v>7055</v>
      </c>
      <c r="B2149" s="2" t="s">
        <v>7056</v>
      </c>
      <c r="C2149" s="2" t="s">
        <v>7057</v>
      </c>
      <c r="D2149" s="2" t="s">
        <v>7058</v>
      </c>
      <c r="E2149" s="2" t="s">
        <v>6119</v>
      </c>
      <c r="F2149" s="15">
        <v>1</v>
      </c>
      <c r="G2149" s="16" t="s">
        <v>6123</v>
      </c>
      <c r="H2149" s="1" t="s">
        <v>2548</v>
      </c>
      <c r="I2149" s="7">
        <v>31098.91</v>
      </c>
      <c r="J2149" s="7">
        <v>310.99</v>
      </c>
      <c r="K2149" s="7">
        <v>840</v>
      </c>
      <c r="L2149" s="7">
        <v>0</v>
      </c>
      <c r="M2149" s="5">
        <f>+J2149+K2149</f>
        <v>1150.99</v>
      </c>
      <c r="N2149" s="7">
        <f>I2149+M2149</f>
        <v>32249.9</v>
      </c>
    </row>
    <row r="2150" spans="1:14" ht="12" customHeight="1">
      <c r="A2150" s="1" t="s">
        <v>8823</v>
      </c>
      <c r="B2150" s="1" t="s">
        <v>8425</v>
      </c>
      <c r="C2150" s="1" t="s">
        <v>376</v>
      </c>
      <c r="D2150" s="1" t="s">
        <v>8424</v>
      </c>
      <c r="E2150" s="1" t="s">
        <v>3563</v>
      </c>
      <c r="F2150" s="17">
        <v>1</v>
      </c>
      <c r="G2150" s="18" t="s">
        <v>3567</v>
      </c>
      <c r="H2150" s="1" t="s">
        <v>8948</v>
      </c>
      <c r="I2150" s="7">
        <v>42000</v>
      </c>
      <c r="J2150" s="1"/>
      <c r="K2150" s="1"/>
      <c r="L2150" s="1"/>
      <c r="M2150" s="7">
        <f>J2150+K2150+L2150</f>
        <v>0</v>
      </c>
      <c r="N2150" s="7">
        <f>+M2150+I2150</f>
        <v>42000</v>
      </c>
    </row>
    <row r="2151" spans="1:14" ht="12" customHeight="1">
      <c r="A2151" s="2" t="s">
        <v>7130</v>
      </c>
      <c r="B2151" s="2" t="s">
        <v>2614</v>
      </c>
      <c r="C2151" s="2" t="s">
        <v>682</v>
      </c>
      <c r="D2151" s="2" t="s">
        <v>7131</v>
      </c>
      <c r="E2151" s="2" t="s">
        <v>6119</v>
      </c>
      <c r="F2151" s="15">
        <v>1</v>
      </c>
      <c r="G2151" s="16" t="s">
        <v>6123</v>
      </c>
      <c r="H2151" s="1" t="s">
        <v>2548</v>
      </c>
      <c r="I2151" s="7">
        <v>44440</v>
      </c>
      <c r="J2151" s="7">
        <v>444.4</v>
      </c>
      <c r="K2151" s="7">
        <v>756</v>
      </c>
      <c r="L2151" s="7">
        <v>0</v>
      </c>
      <c r="M2151" s="5">
        <f>+J2151+K2151</f>
        <v>1200.4</v>
      </c>
      <c r="N2151" s="7">
        <f>I2151+M2151</f>
        <v>45640.4</v>
      </c>
    </row>
    <row r="2152" spans="1:14" ht="12" customHeight="1">
      <c r="A2152" s="2" t="s">
        <v>7845</v>
      </c>
      <c r="B2152" s="2" t="s">
        <v>7846</v>
      </c>
      <c r="C2152" s="2" t="s">
        <v>7847</v>
      </c>
      <c r="D2152" s="2" t="s">
        <v>7848</v>
      </c>
      <c r="E2152" s="2" t="s">
        <v>6119</v>
      </c>
      <c r="F2152" s="15">
        <v>1</v>
      </c>
      <c r="G2152" s="16" t="s">
        <v>6123</v>
      </c>
      <c r="H2152" s="1" t="s">
        <v>5862</v>
      </c>
      <c r="I2152" s="7">
        <v>25496</v>
      </c>
      <c r="J2152" s="7">
        <v>254.96</v>
      </c>
      <c r="K2152" s="7">
        <v>255</v>
      </c>
      <c r="L2152" s="7">
        <v>0</v>
      </c>
      <c r="M2152" s="5">
        <f>+J2152+K2152</f>
        <v>509.96000000000004</v>
      </c>
      <c r="N2152" s="7">
        <f>I2152+M2152</f>
        <v>26005.96</v>
      </c>
    </row>
    <row r="2153" spans="1:14" ht="12" customHeight="1">
      <c r="A2153" s="2" t="s">
        <v>5594</v>
      </c>
      <c r="B2153" s="2" t="s">
        <v>5595</v>
      </c>
      <c r="C2153" s="2" t="s">
        <v>3905</v>
      </c>
      <c r="D2153" s="2" t="s">
        <v>5596</v>
      </c>
      <c r="E2153" s="2" t="s">
        <v>3563</v>
      </c>
      <c r="F2153" s="15">
        <v>1</v>
      </c>
      <c r="G2153" s="16" t="s">
        <v>3567</v>
      </c>
      <c r="H2153" s="1" t="s">
        <v>3526</v>
      </c>
      <c r="I2153" s="7">
        <v>30000</v>
      </c>
      <c r="J2153" s="7">
        <v>300</v>
      </c>
      <c r="K2153" s="7">
        <v>600</v>
      </c>
      <c r="L2153" s="7">
        <v>0</v>
      </c>
      <c r="M2153" s="5">
        <f>+J2153+K2153</f>
        <v>900</v>
      </c>
      <c r="N2153" s="7">
        <f>I2153+M2153</f>
        <v>30900</v>
      </c>
    </row>
    <row r="2154" spans="1:14" ht="12" customHeight="1">
      <c r="A2154" s="1" t="s">
        <v>8911</v>
      </c>
      <c r="B2154" s="1" t="s">
        <v>8598</v>
      </c>
      <c r="C2154" s="1" t="s">
        <v>34</v>
      </c>
      <c r="D2154" s="1" t="s">
        <v>8597</v>
      </c>
      <c r="E2154" s="1" t="s">
        <v>3563</v>
      </c>
      <c r="F2154" s="17">
        <v>1</v>
      </c>
      <c r="G2154" s="18" t="s">
        <v>3567</v>
      </c>
      <c r="H2154" s="1" t="s">
        <v>9044</v>
      </c>
      <c r="I2154" s="7">
        <v>55000</v>
      </c>
      <c r="J2154" s="1"/>
      <c r="K2154" s="1"/>
      <c r="L2154" s="1"/>
      <c r="M2154" s="7">
        <f>J2154+K2154+L2154</f>
        <v>0</v>
      </c>
      <c r="N2154" s="7">
        <f>+M2154+I2154</f>
        <v>55000</v>
      </c>
    </row>
    <row r="2155" spans="1:14" ht="12" customHeight="1">
      <c r="A2155" s="2" t="s">
        <v>4854</v>
      </c>
      <c r="B2155" s="2" t="s">
        <v>2045</v>
      </c>
      <c r="C2155" s="2" t="s">
        <v>503</v>
      </c>
      <c r="D2155" s="2" t="s">
        <v>4855</v>
      </c>
      <c r="E2155" s="2" t="s">
        <v>3563</v>
      </c>
      <c r="F2155" s="15">
        <v>0.4</v>
      </c>
      <c r="G2155" s="16" t="s">
        <v>3567</v>
      </c>
      <c r="H2155" s="1" t="s">
        <v>2879</v>
      </c>
      <c r="I2155" s="7">
        <v>60400</v>
      </c>
      <c r="J2155" s="7">
        <v>604</v>
      </c>
      <c r="K2155" s="7">
        <v>0</v>
      </c>
      <c r="L2155" s="7">
        <v>0</v>
      </c>
      <c r="M2155" s="5">
        <f>+J2155+K2155</f>
        <v>604</v>
      </c>
      <c r="N2155" s="7">
        <f>I2155+M2155</f>
        <v>61004</v>
      </c>
    </row>
    <row r="2156" spans="1:14" ht="12" customHeight="1">
      <c r="A2156" s="2" t="s">
        <v>3704</v>
      </c>
      <c r="B2156" s="2" t="s">
        <v>2005</v>
      </c>
      <c r="C2156" s="2" t="s">
        <v>793</v>
      </c>
      <c r="D2156" s="2" t="s">
        <v>3705</v>
      </c>
      <c r="E2156" s="2" t="s">
        <v>3563</v>
      </c>
      <c r="F2156" s="15">
        <v>1</v>
      </c>
      <c r="G2156" s="16" t="s">
        <v>3567</v>
      </c>
      <c r="H2156" s="1" t="s">
        <v>26</v>
      </c>
      <c r="I2156" s="7">
        <v>30500</v>
      </c>
      <c r="J2156" s="7">
        <v>305</v>
      </c>
      <c r="K2156" s="7">
        <v>305</v>
      </c>
      <c r="L2156" s="7">
        <v>0</v>
      </c>
      <c r="M2156" s="5">
        <f>+J2156+K2156</f>
        <v>610</v>
      </c>
      <c r="N2156" s="7">
        <f>I2156+M2156</f>
        <v>31110</v>
      </c>
    </row>
    <row r="2157" spans="1:14" ht="12" customHeight="1">
      <c r="A2157" s="2" t="s">
        <v>7432</v>
      </c>
      <c r="B2157" s="2" t="s">
        <v>7433</v>
      </c>
      <c r="C2157" s="2" t="s">
        <v>7434</v>
      </c>
      <c r="D2157" s="2" t="s">
        <v>7435</v>
      </c>
      <c r="E2157" s="2" t="s">
        <v>6119</v>
      </c>
      <c r="F2157" s="15">
        <v>1</v>
      </c>
      <c r="G2157" s="16" t="s">
        <v>6123</v>
      </c>
      <c r="H2157" s="1" t="s">
        <v>3020</v>
      </c>
      <c r="I2157" s="7">
        <v>26007.5</v>
      </c>
      <c r="J2157" s="7">
        <v>260.08</v>
      </c>
      <c r="K2157" s="7">
        <v>1610</v>
      </c>
      <c r="L2157" s="7">
        <v>0</v>
      </c>
      <c r="M2157" s="5">
        <f>+J2157+K2157</f>
        <v>1870.08</v>
      </c>
      <c r="N2157" s="7">
        <f>I2157+M2157</f>
        <v>27877.58</v>
      </c>
    </row>
    <row r="2158" spans="1:14" ht="12" customHeight="1">
      <c r="A2158" s="2" t="s">
        <v>6950</v>
      </c>
      <c r="B2158" s="2" t="s">
        <v>6951</v>
      </c>
      <c r="C2158" s="2" t="s">
        <v>1945</v>
      </c>
      <c r="D2158" s="2" t="s">
        <v>6952</v>
      </c>
      <c r="E2158" s="2" t="s">
        <v>6119</v>
      </c>
      <c r="F2158" s="15">
        <v>1</v>
      </c>
      <c r="G2158" s="16" t="s">
        <v>6123</v>
      </c>
      <c r="H2158" s="1" t="s">
        <v>2543</v>
      </c>
      <c r="I2158" s="7">
        <v>23000</v>
      </c>
      <c r="J2158" s="7">
        <v>230</v>
      </c>
      <c r="K2158" s="7">
        <v>0</v>
      </c>
      <c r="L2158" s="7">
        <v>0</v>
      </c>
      <c r="M2158" s="5">
        <f>+J2158+K2158</f>
        <v>230</v>
      </c>
      <c r="N2158" s="7">
        <f>I2158+M2158</f>
        <v>23230</v>
      </c>
    </row>
    <row r="2159" spans="1:14" ht="12" customHeight="1">
      <c r="A2159" s="1" t="s">
        <v>2073</v>
      </c>
      <c r="B2159" s="1" t="s">
        <v>2074</v>
      </c>
      <c r="C2159" s="1" t="s">
        <v>2075</v>
      </c>
      <c r="D2159" s="1" t="s">
        <v>2076</v>
      </c>
      <c r="E2159" s="1" t="s">
        <v>8933</v>
      </c>
      <c r="F2159" s="17">
        <v>1</v>
      </c>
      <c r="G2159" s="18" t="s">
        <v>14</v>
      </c>
      <c r="H2159" s="1" t="s">
        <v>1766</v>
      </c>
      <c r="I2159" s="7">
        <v>45000</v>
      </c>
      <c r="J2159" s="7">
        <v>450</v>
      </c>
      <c r="K2159" s="7">
        <v>0</v>
      </c>
      <c r="L2159" s="7">
        <v>0</v>
      </c>
      <c r="M2159" s="7">
        <f>J2159+K2159+L2159</f>
        <v>450</v>
      </c>
      <c r="N2159" s="7">
        <f>I2159+M2159</f>
        <v>45450</v>
      </c>
    </row>
    <row r="2160" spans="1:14" ht="12" customHeight="1">
      <c r="A2160" s="1" t="s">
        <v>8825</v>
      </c>
      <c r="B2160" s="1" t="s">
        <v>8429</v>
      </c>
      <c r="C2160" s="1" t="s">
        <v>3890</v>
      </c>
      <c r="D2160" s="1" t="s">
        <v>8428</v>
      </c>
      <c r="E2160" s="1" t="s">
        <v>3563</v>
      </c>
      <c r="F2160" s="17">
        <v>1</v>
      </c>
      <c r="G2160" s="18" t="s">
        <v>3567</v>
      </c>
      <c r="H2160" s="1" t="s">
        <v>9027</v>
      </c>
      <c r="I2160" s="7">
        <v>70000</v>
      </c>
      <c r="J2160" s="1"/>
      <c r="K2160" s="1"/>
      <c r="L2160" s="1"/>
      <c r="M2160" s="7">
        <f>J2160+K2160+L2160</f>
        <v>0</v>
      </c>
      <c r="N2160" s="7">
        <f>+M2160+I2160</f>
        <v>70000</v>
      </c>
    </row>
    <row r="2161" spans="1:14" ht="12" customHeight="1">
      <c r="A2161" s="2" t="s">
        <v>6977</v>
      </c>
      <c r="B2161" s="2" t="s">
        <v>6978</v>
      </c>
      <c r="C2161" s="2" t="s">
        <v>6979</v>
      </c>
      <c r="D2161" s="2" t="s">
        <v>6980</v>
      </c>
      <c r="E2161" s="2" t="s">
        <v>6119</v>
      </c>
      <c r="F2161" s="15">
        <v>1</v>
      </c>
      <c r="G2161" s="16" t="s">
        <v>6123</v>
      </c>
      <c r="H2161" s="1" t="s">
        <v>2548</v>
      </c>
      <c r="I2161" s="7">
        <v>35350</v>
      </c>
      <c r="J2161" s="7">
        <v>353.50000000000006</v>
      </c>
      <c r="K2161" s="7">
        <v>0</v>
      </c>
      <c r="L2161" s="7">
        <v>0</v>
      </c>
      <c r="M2161" s="5">
        <f>+J2161+K2161</f>
        <v>353.50000000000006</v>
      </c>
      <c r="N2161" s="7">
        <f>I2161+M2161</f>
        <v>35703.5</v>
      </c>
    </row>
    <row r="2162" spans="1:14" ht="12" customHeight="1">
      <c r="A2162" s="1" t="s">
        <v>8721</v>
      </c>
      <c r="B2162" s="1" t="s">
        <v>8232</v>
      </c>
      <c r="C2162" s="1" t="s">
        <v>8233</v>
      </c>
      <c r="D2162" s="1" t="s">
        <v>8231</v>
      </c>
      <c r="E2162" s="2" t="s">
        <v>6119</v>
      </c>
      <c r="F2162" s="17">
        <v>1</v>
      </c>
      <c r="G2162" s="18" t="s">
        <v>6123</v>
      </c>
      <c r="H2162" s="1" t="s">
        <v>9037</v>
      </c>
      <c r="I2162" s="7">
        <v>27000</v>
      </c>
      <c r="J2162" s="1"/>
      <c r="K2162" s="1"/>
      <c r="L2162" s="1"/>
      <c r="M2162" s="7">
        <f>J2162+K2162+L2162</f>
        <v>0</v>
      </c>
      <c r="N2162" s="7">
        <f>+M2162+I2162</f>
        <v>27000</v>
      </c>
    </row>
    <row r="2163" spans="1:14" ht="12" customHeight="1">
      <c r="A2163" s="1" t="s">
        <v>8660</v>
      </c>
      <c r="B2163" s="1" t="s">
        <v>8108</v>
      </c>
      <c r="C2163" s="1" t="s">
        <v>2061</v>
      </c>
      <c r="D2163" s="1" t="s">
        <v>8107</v>
      </c>
      <c r="E2163" s="1" t="s">
        <v>8933</v>
      </c>
      <c r="F2163" s="17">
        <v>1</v>
      </c>
      <c r="G2163" s="18" t="s">
        <v>1706</v>
      </c>
      <c r="H2163" s="1" t="s">
        <v>8942</v>
      </c>
      <c r="I2163" s="7">
        <v>38500</v>
      </c>
      <c r="J2163" s="1"/>
      <c r="K2163" s="1"/>
      <c r="L2163" s="1"/>
      <c r="M2163" s="7">
        <f>J2163+K2163+L2163</f>
        <v>0</v>
      </c>
      <c r="N2163" s="7">
        <f>+M2163+I2163</f>
        <v>38500</v>
      </c>
    </row>
    <row r="2164" spans="1:14" ht="12" customHeight="1">
      <c r="A2164" s="2" t="s">
        <v>7581</v>
      </c>
      <c r="B2164" s="2" t="s">
        <v>7582</v>
      </c>
      <c r="C2164" s="2" t="s">
        <v>7583</v>
      </c>
      <c r="D2164" s="2" t="s">
        <v>7584</v>
      </c>
      <c r="E2164" s="2" t="s">
        <v>6119</v>
      </c>
      <c r="F2164" s="15">
        <v>1</v>
      </c>
      <c r="G2164" s="16" t="s">
        <v>6123</v>
      </c>
      <c r="H2164" s="1" t="s">
        <v>3526</v>
      </c>
      <c r="I2164" s="7">
        <v>26250</v>
      </c>
      <c r="J2164" s="7">
        <v>262.5</v>
      </c>
      <c r="K2164" s="7">
        <v>525</v>
      </c>
      <c r="L2164" s="7">
        <v>0</v>
      </c>
      <c r="M2164" s="5">
        <f>+J2164+K2164</f>
        <v>787.5</v>
      </c>
      <c r="N2164" s="7">
        <f>I2164+M2164</f>
        <v>27037.5</v>
      </c>
    </row>
    <row r="2165" spans="1:14" ht="12" customHeight="1">
      <c r="A2165" s="1" t="s">
        <v>8637</v>
      </c>
      <c r="B2165" s="1" t="s">
        <v>132</v>
      </c>
      <c r="C2165" s="1" t="s">
        <v>4506</v>
      </c>
      <c r="D2165" s="1" t="s">
        <v>8059</v>
      </c>
      <c r="E2165" s="1" t="s">
        <v>3563</v>
      </c>
      <c r="F2165" s="17">
        <v>1</v>
      </c>
      <c r="G2165" s="18" t="s">
        <v>3567</v>
      </c>
      <c r="H2165" s="1" t="s">
        <v>8978</v>
      </c>
      <c r="I2165" s="7">
        <v>67718</v>
      </c>
      <c r="J2165" s="1"/>
      <c r="K2165" s="1"/>
      <c r="L2165" s="1"/>
      <c r="M2165" s="7">
        <f>J2165+K2165+L2165</f>
        <v>0</v>
      </c>
      <c r="N2165" s="7">
        <f>+M2165+I2165</f>
        <v>67718</v>
      </c>
    </row>
    <row r="2166" spans="1:14" ht="12" customHeight="1">
      <c r="A2166" s="2" t="s">
        <v>4090</v>
      </c>
      <c r="B2166" s="2" t="s">
        <v>4091</v>
      </c>
      <c r="C2166" s="2" t="s">
        <v>2125</v>
      </c>
      <c r="D2166" s="2" t="s">
        <v>4092</v>
      </c>
      <c r="E2166" s="2" t="s">
        <v>3563</v>
      </c>
      <c r="F2166" s="15">
        <v>1</v>
      </c>
      <c r="G2166" s="16" t="s">
        <v>3567</v>
      </c>
      <c r="H2166" s="1" t="s">
        <v>1697</v>
      </c>
      <c r="I2166" s="7">
        <v>60000</v>
      </c>
      <c r="J2166" s="7">
        <v>600</v>
      </c>
      <c r="K2166" s="7">
        <v>1200</v>
      </c>
      <c r="L2166" s="7">
        <v>0</v>
      </c>
      <c r="M2166" s="5">
        <f>+J2166+K2166</f>
        <v>1800</v>
      </c>
      <c r="N2166" s="7">
        <f>I2166+M2166</f>
        <v>61800</v>
      </c>
    </row>
    <row r="2167" spans="1:14" ht="12" customHeight="1">
      <c r="A2167" s="2" t="s">
        <v>7322</v>
      </c>
      <c r="B2167" s="2" t="s">
        <v>7323</v>
      </c>
      <c r="C2167" s="2" t="s">
        <v>7324</v>
      </c>
      <c r="D2167" s="2" t="s">
        <v>7325</v>
      </c>
      <c r="E2167" s="2" t="s">
        <v>6119</v>
      </c>
      <c r="F2167" s="15">
        <v>1</v>
      </c>
      <c r="G2167" s="16" t="s">
        <v>6123</v>
      </c>
      <c r="H2167" s="1" t="s">
        <v>2753</v>
      </c>
      <c r="I2167" s="7">
        <v>22322</v>
      </c>
      <c r="J2167" s="7">
        <v>223.22</v>
      </c>
      <c r="K2167" s="7">
        <v>538</v>
      </c>
      <c r="L2167" s="7">
        <v>0</v>
      </c>
      <c r="M2167" s="5">
        <f>+J2167+K2167</f>
        <v>761.22</v>
      </c>
      <c r="N2167" s="7">
        <f>I2167+M2167</f>
        <v>23083.22</v>
      </c>
    </row>
    <row r="2168" spans="1:14" ht="12" customHeight="1">
      <c r="A2168" s="1" t="s">
        <v>2095</v>
      </c>
      <c r="B2168" s="1" t="s">
        <v>2096</v>
      </c>
      <c r="C2168" s="1" t="s">
        <v>1339</v>
      </c>
      <c r="D2168" s="1" t="s">
        <v>2097</v>
      </c>
      <c r="E2168" s="1" t="s">
        <v>8933</v>
      </c>
      <c r="F2168" s="17">
        <v>1</v>
      </c>
      <c r="G2168" s="18" t="s">
        <v>1706</v>
      </c>
      <c r="H2168" s="1" t="s">
        <v>1707</v>
      </c>
      <c r="I2168" s="7">
        <v>38000</v>
      </c>
      <c r="J2168" s="7">
        <v>380</v>
      </c>
      <c r="K2168" s="7">
        <v>913</v>
      </c>
      <c r="L2168" s="7">
        <v>1247</v>
      </c>
      <c r="M2168" s="7">
        <f>J2168+K2168+L2168</f>
        <v>2540</v>
      </c>
      <c r="N2168" s="7">
        <f>I2168+M2168</f>
        <v>40540</v>
      </c>
    </row>
    <row r="2169" spans="1:14" ht="12" customHeight="1">
      <c r="A2169" s="2" t="s">
        <v>4579</v>
      </c>
      <c r="B2169" s="2" t="s">
        <v>1713</v>
      </c>
      <c r="C2169" s="2" t="s">
        <v>781</v>
      </c>
      <c r="D2169" s="2" t="s">
        <v>4580</v>
      </c>
      <c r="E2169" s="2" t="s">
        <v>3563</v>
      </c>
      <c r="F2169" s="15">
        <v>1</v>
      </c>
      <c r="G2169" s="16" t="s">
        <v>3567</v>
      </c>
      <c r="H2169" s="1" t="s">
        <v>2548</v>
      </c>
      <c r="I2169" s="7">
        <v>120000</v>
      </c>
      <c r="J2169" s="7">
        <v>1200</v>
      </c>
      <c r="K2169" s="7">
        <v>3242</v>
      </c>
      <c r="L2169" s="7">
        <v>0</v>
      </c>
      <c r="M2169" s="5">
        <f>+J2169+K2169</f>
        <v>4442</v>
      </c>
      <c r="N2169" s="7">
        <f>I2169+M2169</f>
        <v>124442</v>
      </c>
    </row>
    <row r="2170" spans="1:14" ht="12" customHeight="1">
      <c r="A2170" s="2" t="s">
        <v>5212</v>
      </c>
      <c r="B2170" s="2" t="s">
        <v>5213</v>
      </c>
      <c r="C2170" s="2" t="s">
        <v>104</v>
      </c>
      <c r="D2170" s="2" t="s">
        <v>5214</v>
      </c>
      <c r="E2170" s="2" t="s">
        <v>3563</v>
      </c>
      <c r="F2170" s="15">
        <v>1</v>
      </c>
      <c r="G2170" s="16" t="s">
        <v>3567</v>
      </c>
      <c r="H2170" s="1" t="s">
        <v>3047</v>
      </c>
      <c r="I2170" s="7">
        <v>53000</v>
      </c>
      <c r="J2170" s="7">
        <v>530</v>
      </c>
      <c r="K2170" s="7">
        <v>530</v>
      </c>
      <c r="L2170" s="7">
        <v>0</v>
      </c>
      <c r="M2170" s="5">
        <f>+J2170+K2170</f>
        <v>1060</v>
      </c>
      <c r="N2170" s="7">
        <f>I2170+M2170</f>
        <v>54060</v>
      </c>
    </row>
    <row r="2171" spans="1:14" ht="12" customHeight="1">
      <c r="A2171" s="1" t="s">
        <v>8766</v>
      </c>
      <c r="B2171" s="1" t="s">
        <v>8317</v>
      </c>
      <c r="C2171" s="1" t="s">
        <v>1645</v>
      </c>
      <c r="D2171" s="1" t="s">
        <v>6086</v>
      </c>
      <c r="E2171" s="1" t="s">
        <v>3563</v>
      </c>
      <c r="F2171" s="17">
        <v>1</v>
      </c>
      <c r="G2171" s="18" t="s">
        <v>3567</v>
      </c>
      <c r="H2171" s="1" t="s">
        <v>8967</v>
      </c>
      <c r="I2171" s="7">
        <v>40000</v>
      </c>
      <c r="J2171" s="1"/>
      <c r="K2171" s="1"/>
      <c r="L2171" s="1"/>
      <c r="M2171" s="7">
        <f>J2171+K2171+L2171</f>
        <v>0</v>
      </c>
      <c r="N2171" s="7">
        <f>+M2171+I2171</f>
        <v>40000</v>
      </c>
    </row>
    <row r="2172" spans="1:14" ht="12" customHeight="1">
      <c r="A2172" s="1" t="s">
        <v>8931</v>
      </c>
      <c r="B2172" s="1" t="s">
        <v>8631</v>
      </c>
      <c r="C2172" s="1" t="s">
        <v>3894</v>
      </c>
      <c r="D2172" s="1" t="s">
        <v>8630</v>
      </c>
      <c r="E2172" s="1" t="s">
        <v>8933</v>
      </c>
      <c r="F2172" s="17">
        <v>1</v>
      </c>
      <c r="G2172" s="18" t="s">
        <v>300</v>
      </c>
      <c r="H2172" s="1" t="s">
        <v>2753</v>
      </c>
      <c r="I2172" s="7">
        <v>45000</v>
      </c>
      <c r="J2172" s="1"/>
      <c r="K2172" s="1"/>
      <c r="L2172" s="1"/>
      <c r="M2172" s="7">
        <f>J2172+K2172+L2172</f>
        <v>0</v>
      </c>
      <c r="N2172" s="7">
        <f>+M2172+I2172</f>
        <v>45000</v>
      </c>
    </row>
    <row r="2173" spans="1:14" ht="12" customHeight="1">
      <c r="A2173" s="2" t="s">
        <v>1810</v>
      </c>
      <c r="B2173" s="2" t="s">
        <v>1811</v>
      </c>
      <c r="C2173" s="2" t="s">
        <v>1812</v>
      </c>
      <c r="D2173" s="2" t="s">
        <v>1813</v>
      </c>
      <c r="E2173" s="2" t="s">
        <v>8934</v>
      </c>
      <c r="F2173" s="15">
        <v>1</v>
      </c>
      <c r="G2173" s="16" t="s">
        <v>25</v>
      </c>
      <c r="H2173" s="1" t="s">
        <v>1697</v>
      </c>
      <c r="I2173" s="7">
        <v>87400</v>
      </c>
      <c r="J2173" s="7">
        <v>874</v>
      </c>
      <c r="K2173" s="7">
        <v>1748</v>
      </c>
      <c r="L2173" s="7">
        <v>0</v>
      </c>
      <c r="M2173" s="5">
        <f>+J2173+K2173</f>
        <v>2622</v>
      </c>
      <c r="N2173" s="7">
        <f>I2173+M2173</f>
        <v>90022</v>
      </c>
    </row>
    <row r="2174" spans="1:14" ht="12" customHeight="1">
      <c r="A2174" s="2" t="s">
        <v>6850</v>
      </c>
      <c r="B2174" s="2" t="s">
        <v>6851</v>
      </c>
      <c r="C2174" s="2" t="s">
        <v>6852</v>
      </c>
      <c r="D2174" s="2" t="s">
        <v>6853</v>
      </c>
      <c r="E2174" s="2" t="s">
        <v>6119</v>
      </c>
      <c r="F2174" s="15">
        <v>1</v>
      </c>
      <c r="G2174" s="16" t="s">
        <v>6123</v>
      </c>
      <c r="H2174" s="1" t="s">
        <v>4334</v>
      </c>
      <c r="I2174" s="7">
        <v>24000</v>
      </c>
      <c r="J2174" s="7">
        <v>240</v>
      </c>
      <c r="K2174" s="7">
        <v>0</v>
      </c>
      <c r="L2174" s="7">
        <v>0</v>
      </c>
      <c r="M2174" s="5">
        <f>+J2174+K2174</f>
        <v>240</v>
      </c>
      <c r="N2174" s="7">
        <f>I2174+M2174</f>
        <v>24240</v>
      </c>
    </row>
    <row r="2175" spans="1:14" ht="12" customHeight="1">
      <c r="A2175" s="1" t="s">
        <v>8643</v>
      </c>
      <c r="B2175" s="1" t="s">
        <v>8074</v>
      </c>
      <c r="C2175" s="1" t="s">
        <v>8075</v>
      </c>
      <c r="D2175" s="1" t="s">
        <v>8073</v>
      </c>
      <c r="E2175" s="2" t="s">
        <v>6119</v>
      </c>
      <c r="F2175" s="17">
        <v>1</v>
      </c>
      <c r="G2175" s="18" t="s">
        <v>6123</v>
      </c>
      <c r="H2175" s="10" t="s">
        <v>9024</v>
      </c>
      <c r="I2175" s="7">
        <v>22880</v>
      </c>
      <c r="J2175" s="1"/>
      <c r="K2175" s="1"/>
      <c r="L2175" s="1"/>
      <c r="M2175" s="7">
        <f>J2175+K2175+L2175</f>
        <v>0</v>
      </c>
      <c r="N2175" s="7">
        <f>+M2175+I2175</f>
        <v>22880</v>
      </c>
    </row>
    <row r="2176" spans="1:14" ht="12" customHeight="1">
      <c r="A2176" s="1" t="s">
        <v>8856</v>
      </c>
      <c r="B2176" s="1" t="s">
        <v>8494</v>
      </c>
      <c r="C2176" s="1" t="s">
        <v>8495</v>
      </c>
      <c r="D2176" s="1" t="s">
        <v>8493</v>
      </c>
      <c r="E2176" s="2" t="s">
        <v>6119</v>
      </c>
      <c r="F2176" s="17">
        <v>1</v>
      </c>
      <c r="G2176" s="18" t="s">
        <v>6123</v>
      </c>
      <c r="H2176" s="1" t="s">
        <v>8983</v>
      </c>
      <c r="I2176" s="7">
        <v>22500</v>
      </c>
      <c r="J2176" s="1"/>
      <c r="K2176" s="1"/>
      <c r="L2176" s="1">
        <v>2500</v>
      </c>
      <c r="M2176" s="7">
        <f>J2176+K2176+L2176</f>
        <v>2500</v>
      </c>
      <c r="N2176" s="7">
        <f>+M2176+I2176</f>
        <v>25000</v>
      </c>
    </row>
    <row r="2177" spans="1:14" ht="12" customHeight="1">
      <c r="A2177" s="2" t="s">
        <v>4573</v>
      </c>
      <c r="B2177" s="2" t="s">
        <v>2867</v>
      </c>
      <c r="C2177" s="2" t="s">
        <v>236</v>
      </c>
      <c r="D2177" s="2" t="s">
        <v>4574</v>
      </c>
      <c r="E2177" s="2" t="s">
        <v>3563</v>
      </c>
      <c r="F2177" s="15">
        <v>1</v>
      </c>
      <c r="G2177" s="16" t="s">
        <v>3567</v>
      </c>
      <c r="H2177" s="1" t="s">
        <v>2548</v>
      </c>
      <c r="I2177" s="7">
        <v>48338.6</v>
      </c>
      <c r="J2177" s="7">
        <v>483.39</v>
      </c>
      <c r="K2177" s="7">
        <v>822</v>
      </c>
      <c r="L2177" s="7">
        <v>0</v>
      </c>
      <c r="M2177" s="5">
        <f>+J2177+K2177</f>
        <v>1305.3899999999999</v>
      </c>
      <c r="N2177" s="7">
        <f>I2177+M2177</f>
        <v>49643.99</v>
      </c>
    </row>
    <row r="2178" spans="1:14" ht="12" customHeight="1">
      <c r="A2178" s="1" t="s">
        <v>8820</v>
      </c>
      <c r="B2178" s="1" t="s">
        <v>8419</v>
      </c>
      <c r="C2178" s="1" t="s">
        <v>8420</v>
      </c>
      <c r="D2178" s="1" t="s">
        <v>8418</v>
      </c>
      <c r="E2178" s="1" t="s">
        <v>3563</v>
      </c>
      <c r="F2178" s="17">
        <v>1</v>
      </c>
      <c r="G2178" s="18" t="s">
        <v>3567</v>
      </c>
      <c r="H2178" s="1" t="s">
        <v>9029</v>
      </c>
      <c r="I2178" s="7">
        <v>45000</v>
      </c>
      <c r="J2178" s="1"/>
      <c r="K2178" s="1"/>
      <c r="L2178" s="1"/>
      <c r="M2178" s="7">
        <f>J2178+K2178+L2178</f>
        <v>0</v>
      </c>
      <c r="N2178" s="7">
        <f>+M2178+I2178</f>
        <v>45000</v>
      </c>
    </row>
    <row r="2179" spans="1:14" ht="12" customHeight="1">
      <c r="A2179" s="1" t="s">
        <v>8907</v>
      </c>
      <c r="B2179" s="1" t="s">
        <v>8592</v>
      </c>
      <c r="C2179" s="1" t="s">
        <v>1462</v>
      </c>
      <c r="D2179" s="1" t="s">
        <v>8591</v>
      </c>
      <c r="E2179" s="1" t="s">
        <v>8933</v>
      </c>
      <c r="F2179" s="17">
        <v>1</v>
      </c>
      <c r="G2179" s="18" t="s">
        <v>14</v>
      </c>
      <c r="H2179" s="1" t="s">
        <v>9028</v>
      </c>
      <c r="I2179" s="7">
        <v>46500</v>
      </c>
      <c r="J2179" s="1"/>
      <c r="K2179" s="1"/>
      <c r="L2179" s="1"/>
      <c r="M2179" s="7">
        <f>J2179+K2179+L2179</f>
        <v>0</v>
      </c>
      <c r="N2179" s="7">
        <f>+M2179+I2179</f>
        <v>46500</v>
      </c>
    </row>
    <row r="2180" spans="1:14" ht="12" customHeight="1">
      <c r="A2180" s="1" t="s">
        <v>2898</v>
      </c>
      <c r="B2180" s="1" t="s">
        <v>2899</v>
      </c>
      <c r="C2180" s="1" t="s">
        <v>2900</v>
      </c>
      <c r="D2180" s="1" t="s">
        <v>2901</v>
      </c>
      <c r="E2180" s="1" t="s">
        <v>8933</v>
      </c>
      <c r="F2180" s="17">
        <v>1</v>
      </c>
      <c r="G2180" s="18" t="s">
        <v>14</v>
      </c>
      <c r="H2180" s="1" t="s">
        <v>2862</v>
      </c>
      <c r="I2180" s="7">
        <v>53000</v>
      </c>
      <c r="J2180" s="7">
        <v>530</v>
      </c>
      <c r="K2180" s="7">
        <v>346</v>
      </c>
      <c r="L2180" s="7">
        <v>0</v>
      </c>
      <c r="M2180" s="7">
        <f>J2180+K2180+L2180</f>
        <v>876</v>
      </c>
      <c r="N2180" s="7">
        <f>I2180+M2180</f>
        <v>53876</v>
      </c>
    </row>
    <row r="2181" spans="1:14" ht="12" customHeight="1">
      <c r="A2181" s="1" t="s">
        <v>8749</v>
      </c>
      <c r="B2181" s="1" t="s">
        <v>1359</v>
      </c>
      <c r="C2181" s="1" t="s">
        <v>647</v>
      </c>
      <c r="D2181" s="1" t="s">
        <v>8284</v>
      </c>
      <c r="E2181" s="1" t="s">
        <v>3563</v>
      </c>
      <c r="F2181" s="17">
        <v>1</v>
      </c>
      <c r="G2181" s="18" t="s">
        <v>3567</v>
      </c>
      <c r="H2181" s="1" t="s">
        <v>8968</v>
      </c>
      <c r="I2181" s="7">
        <v>60000</v>
      </c>
      <c r="J2181" s="1"/>
      <c r="K2181" s="1"/>
      <c r="L2181" s="1"/>
      <c r="M2181" s="7">
        <f>J2181+K2181+L2181</f>
        <v>0</v>
      </c>
      <c r="N2181" s="7">
        <f>+M2181+I2181</f>
        <v>60000</v>
      </c>
    </row>
    <row r="2182" spans="1:14" ht="12" customHeight="1">
      <c r="A2182" s="2" t="s">
        <v>3864</v>
      </c>
      <c r="B2182" s="2" t="s">
        <v>3865</v>
      </c>
      <c r="C2182" s="2" t="s">
        <v>3866</v>
      </c>
      <c r="D2182" s="2" t="s">
        <v>3867</v>
      </c>
      <c r="E2182" s="2" t="s">
        <v>3563</v>
      </c>
      <c r="F2182" s="15">
        <v>1</v>
      </c>
      <c r="G2182" s="16" t="s">
        <v>3567</v>
      </c>
      <c r="H2182" s="1" t="s">
        <v>1034</v>
      </c>
      <c r="I2182" s="7">
        <v>44440</v>
      </c>
      <c r="J2182" s="7">
        <v>444.4</v>
      </c>
      <c r="K2182" s="7">
        <v>444</v>
      </c>
      <c r="L2182" s="7">
        <v>0</v>
      </c>
      <c r="M2182" s="5">
        <f>+J2182+K2182</f>
        <v>888.4</v>
      </c>
      <c r="N2182" s="7">
        <f>I2182+M2182</f>
        <v>45328.4</v>
      </c>
    </row>
    <row r="2183" spans="1:14" ht="12" customHeight="1">
      <c r="A2183" s="1" t="s">
        <v>1947</v>
      </c>
      <c r="B2183" s="1" t="s">
        <v>1948</v>
      </c>
      <c r="C2183" s="1" t="s">
        <v>1949</v>
      </c>
      <c r="D2183" s="1" t="s">
        <v>1950</v>
      </c>
      <c r="E2183" s="1" t="s">
        <v>8933</v>
      </c>
      <c r="F2183" s="17">
        <v>1</v>
      </c>
      <c r="G2183" s="18" t="s">
        <v>1706</v>
      </c>
      <c r="H2183" s="1" t="s">
        <v>1707</v>
      </c>
      <c r="I2183" s="7">
        <v>36000</v>
      </c>
      <c r="J2183" s="7">
        <v>360</v>
      </c>
      <c r="K2183" s="7">
        <v>0</v>
      </c>
      <c r="L2183" s="7">
        <v>873</v>
      </c>
      <c r="M2183" s="7">
        <f>J2183+K2183+L2183</f>
        <v>1233</v>
      </c>
      <c r="N2183" s="7">
        <f>I2183+M2183</f>
        <v>37233</v>
      </c>
    </row>
    <row r="2184" spans="1:14" ht="12" customHeight="1">
      <c r="A2184" s="1" t="s">
        <v>8817</v>
      </c>
      <c r="B2184" s="1" t="s">
        <v>8413</v>
      </c>
      <c r="C2184" s="1" t="s">
        <v>7847</v>
      </c>
      <c r="D2184" s="1" t="s">
        <v>8412</v>
      </c>
      <c r="E2184" s="1" t="s">
        <v>8933</v>
      </c>
      <c r="F2184" s="17">
        <v>1</v>
      </c>
      <c r="G2184" s="18" t="s">
        <v>300</v>
      </c>
      <c r="H2184" s="1" t="s">
        <v>1445</v>
      </c>
      <c r="I2184" s="7">
        <v>48000</v>
      </c>
      <c r="J2184" s="1"/>
      <c r="K2184" s="1"/>
      <c r="L2184" s="1"/>
      <c r="M2184" s="7">
        <f>J2184+K2184+L2184</f>
        <v>0</v>
      </c>
      <c r="N2184" s="7">
        <f>+M2184+I2184</f>
        <v>48000</v>
      </c>
    </row>
    <row r="2185" spans="1:14" ht="12" customHeight="1">
      <c r="A2185" s="2" t="s">
        <v>7087</v>
      </c>
      <c r="B2185" s="2" t="s">
        <v>7088</v>
      </c>
      <c r="C2185" s="2" t="s">
        <v>2795</v>
      </c>
      <c r="D2185" s="2" t="s">
        <v>7089</v>
      </c>
      <c r="E2185" s="2" t="s">
        <v>6119</v>
      </c>
      <c r="F2185" s="15">
        <v>1</v>
      </c>
      <c r="G2185" s="16" t="s">
        <v>6123</v>
      </c>
      <c r="H2185" s="1" t="s">
        <v>2548</v>
      </c>
      <c r="I2185" s="7">
        <v>40400</v>
      </c>
      <c r="J2185" s="7">
        <v>404</v>
      </c>
      <c r="K2185" s="7">
        <v>687</v>
      </c>
      <c r="L2185" s="7">
        <v>0</v>
      </c>
      <c r="M2185" s="5">
        <f>+J2185+K2185</f>
        <v>1091</v>
      </c>
      <c r="N2185" s="7">
        <f aca="true" t="shared" si="159" ref="N2185:N2191">I2185+M2185</f>
        <v>41491</v>
      </c>
    </row>
    <row r="2186" spans="1:14" ht="12" customHeight="1">
      <c r="A2186" s="2" t="s">
        <v>5806</v>
      </c>
      <c r="B2186" s="2" t="s">
        <v>942</v>
      </c>
      <c r="C2186" s="2" t="s">
        <v>869</v>
      </c>
      <c r="D2186" s="2" t="s">
        <v>5807</v>
      </c>
      <c r="E2186" s="2" t="s">
        <v>3563</v>
      </c>
      <c r="F2186" s="15">
        <v>1</v>
      </c>
      <c r="G2186" s="16" t="s">
        <v>3567</v>
      </c>
      <c r="H2186" s="1" t="s">
        <v>3526</v>
      </c>
      <c r="I2186" s="7">
        <v>58500</v>
      </c>
      <c r="J2186" s="7">
        <v>585</v>
      </c>
      <c r="K2186" s="7">
        <v>1170</v>
      </c>
      <c r="L2186" s="7">
        <v>0</v>
      </c>
      <c r="M2186" s="5">
        <f>+J2186+K2186</f>
        <v>1755</v>
      </c>
      <c r="N2186" s="7">
        <f t="shared" si="159"/>
        <v>60255</v>
      </c>
    </row>
    <row r="2187" spans="1:14" ht="12" customHeight="1">
      <c r="A2187" s="2" t="s">
        <v>5356</v>
      </c>
      <c r="B2187" s="2" t="s">
        <v>28</v>
      </c>
      <c r="C2187" s="2" t="s">
        <v>376</v>
      </c>
      <c r="D2187" s="2" t="s">
        <v>5357</v>
      </c>
      <c r="E2187" s="2" t="s">
        <v>3563</v>
      </c>
      <c r="F2187" s="15">
        <v>1</v>
      </c>
      <c r="G2187" s="16" t="s">
        <v>3567</v>
      </c>
      <c r="H2187" s="1" t="s">
        <v>3526</v>
      </c>
      <c r="I2187" s="7">
        <v>35000</v>
      </c>
      <c r="J2187" s="7">
        <v>350</v>
      </c>
      <c r="K2187" s="7">
        <v>0</v>
      </c>
      <c r="L2187" s="7">
        <v>0</v>
      </c>
      <c r="M2187" s="5">
        <f>+J2187+K2187</f>
        <v>350</v>
      </c>
      <c r="N2187" s="7">
        <f t="shared" si="159"/>
        <v>35350</v>
      </c>
    </row>
    <row r="2188" spans="1:14" ht="12" customHeight="1">
      <c r="A2188" s="2" t="s">
        <v>6583</v>
      </c>
      <c r="B2188" s="2" t="s">
        <v>6515</v>
      </c>
      <c r="C2188" s="2" t="s">
        <v>2848</v>
      </c>
      <c r="D2188" s="2" t="s">
        <v>6584</v>
      </c>
      <c r="E2188" s="2" t="s">
        <v>6119</v>
      </c>
      <c r="F2188" s="15">
        <v>1</v>
      </c>
      <c r="G2188" s="16" t="s">
        <v>6123</v>
      </c>
      <c r="H2188" s="1" t="s">
        <v>1697</v>
      </c>
      <c r="I2188" s="7">
        <v>28000</v>
      </c>
      <c r="J2188" s="7">
        <v>280</v>
      </c>
      <c r="K2188" s="7">
        <v>629</v>
      </c>
      <c r="L2188" s="7">
        <v>0</v>
      </c>
      <c r="M2188" s="5">
        <f>+J2188+K2188</f>
        <v>909</v>
      </c>
      <c r="N2188" s="7">
        <f t="shared" si="159"/>
        <v>28909</v>
      </c>
    </row>
    <row r="2189" spans="1:14" ht="12" customHeight="1">
      <c r="A2189" s="2" t="s">
        <v>6984</v>
      </c>
      <c r="B2189" s="2" t="s">
        <v>6985</v>
      </c>
      <c r="C2189" s="2" t="s">
        <v>1942</v>
      </c>
      <c r="D2189" s="2" t="s">
        <v>6986</v>
      </c>
      <c r="E2189" s="2" t="s">
        <v>6119</v>
      </c>
      <c r="F2189" s="15">
        <v>1</v>
      </c>
      <c r="G2189" s="16" t="s">
        <v>6123</v>
      </c>
      <c r="H2189" s="1" t="s">
        <v>2548</v>
      </c>
      <c r="I2189" s="7">
        <v>35350</v>
      </c>
      <c r="J2189" s="7">
        <v>353.5</v>
      </c>
      <c r="K2189" s="7">
        <v>602</v>
      </c>
      <c r="L2189" s="7">
        <v>0</v>
      </c>
      <c r="M2189" s="5">
        <f>+J2189+K2189</f>
        <v>955.5</v>
      </c>
      <c r="N2189" s="7">
        <f t="shared" si="159"/>
        <v>36305.5</v>
      </c>
    </row>
    <row r="2190" spans="1:14" ht="12" customHeight="1">
      <c r="A2190" s="1" t="s">
        <v>76</v>
      </c>
      <c r="B2190" s="1" t="s">
        <v>77</v>
      </c>
      <c r="C2190" s="1" t="s">
        <v>78</v>
      </c>
      <c r="D2190" s="1" t="s">
        <v>79</v>
      </c>
      <c r="E2190" s="1" t="s">
        <v>8933</v>
      </c>
      <c r="F2190" s="17">
        <v>1</v>
      </c>
      <c r="G2190" s="18" t="s">
        <v>14</v>
      </c>
      <c r="H2190" s="1" t="s">
        <v>44</v>
      </c>
      <c r="I2190" s="7">
        <v>32000</v>
      </c>
      <c r="J2190" s="7">
        <v>320</v>
      </c>
      <c r="K2190" s="7">
        <v>320</v>
      </c>
      <c r="L2190" s="7">
        <v>0</v>
      </c>
      <c r="M2190" s="7">
        <f>J2190+K2190+L2190</f>
        <v>640</v>
      </c>
      <c r="N2190" s="7">
        <f t="shared" si="159"/>
        <v>32640</v>
      </c>
    </row>
    <row r="2191" spans="1:14" ht="12" customHeight="1">
      <c r="A2191" s="1" t="s">
        <v>2948</v>
      </c>
      <c r="B2191" s="1" t="s">
        <v>2949</v>
      </c>
      <c r="C2191" s="1" t="s">
        <v>2950</v>
      </c>
      <c r="D2191" s="1" t="s">
        <v>2951</v>
      </c>
      <c r="E2191" s="1" t="s">
        <v>8933</v>
      </c>
      <c r="F2191" s="17">
        <v>1</v>
      </c>
      <c r="G2191" s="18" t="s">
        <v>14</v>
      </c>
      <c r="H2191" s="1" t="s">
        <v>2862</v>
      </c>
      <c r="I2191" s="7">
        <v>65000</v>
      </c>
      <c r="J2191" s="7">
        <v>650</v>
      </c>
      <c r="K2191" s="7">
        <v>636</v>
      </c>
      <c r="L2191" s="7">
        <v>0</v>
      </c>
      <c r="M2191" s="7">
        <f>SUM(J2191:L2191)</f>
        <v>1286</v>
      </c>
      <c r="N2191" s="7">
        <f t="shared" si="159"/>
        <v>66286</v>
      </c>
    </row>
    <row r="2192" spans="1:14" ht="12" customHeight="1">
      <c r="A2192" s="1" t="s">
        <v>8684</v>
      </c>
      <c r="B2192" s="1" t="s">
        <v>8158</v>
      </c>
      <c r="C2192" s="1" t="s">
        <v>5613</v>
      </c>
      <c r="D2192" s="1" t="s">
        <v>8157</v>
      </c>
      <c r="E2192" s="1" t="s">
        <v>8933</v>
      </c>
      <c r="F2192" s="17">
        <v>0.6</v>
      </c>
      <c r="G2192" s="18" t="s">
        <v>300</v>
      </c>
      <c r="H2192" s="1" t="s">
        <v>8952</v>
      </c>
      <c r="I2192" s="7">
        <v>41360</v>
      </c>
      <c r="J2192" s="1"/>
      <c r="K2192" s="1"/>
      <c r="L2192" s="1"/>
      <c r="M2192" s="7">
        <f>J2192+K2192+L2192</f>
        <v>0</v>
      </c>
      <c r="N2192" s="7">
        <f>+M2192+I2192</f>
        <v>41360</v>
      </c>
    </row>
    <row r="2193" spans="1:14" ht="12" customHeight="1">
      <c r="A2193" s="1" t="s">
        <v>8770</v>
      </c>
      <c r="B2193" s="1" t="s">
        <v>1369</v>
      </c>
      <c r="C2193" s="1" t="s">
        <v>2673</v>
      </c>
      <c r="D2193" s="1" t="s">
        <v>8324</v>
      </c>
      <c r="E2193" s="1" t="s">
        <v>3563</v>
      </c>
      <c r="F2193" s="17">
        <v>1</v>
      </c>
      <c r="G2193" s="18" t="s">
        <v>3567</v>
      </c>
      <c r="H2193" s="1" t="s">
        <v>8982</v>
      </c>
      <c r="I2193" s="7">
        <v>35000</v>
      </c>
      <c r="J2193" s="1"/>
      <c r="K2193" s="1"/>
      <c r="L2193" s="1"/>
      <c r="M2193" s="7">
        <f>J2193+K2193+L2193</f>
        <v>0</v>
      </c>
      <c r="N2193" s="7">
        <f>+M2193+I2193</f>
        <v>35000</v>
      </c>
    </row>
    <row r="2194" spans="1:14" ht="12" customHeight="1">
      <c r="A2194" s="1" t="s">
        <v>1851</v>
      </c>
      <c r="B2194" s="1" t="s">
        <v>1852</v>
      </c>
      <c r="C2194" s="1" t="s">
        <v>1462</v>
      </c>
      <c r="D2194" s="1" t="s">
        <v>1853</v>
      </c>
      <c r="E2194" s="1" t="s">
        <v>8933</v>
      </c>
      <c r="F2194" s="17">
        <v>1</v>
      </c>
      <c r="G2194" s="18" t="s">
        <v>1706</v>
      </c>
      <c r="H2194" s="1" t="s">
        <v>1707</v>
      </c>
      <c r="I2194" s="7">
        <v>36000</v>
      </c>
      <c r="J2194" s="7">
        <v>360</v>
      </c>
      <c r="K2194" s="7">
        <v>913</v>
      </c>
      <c r="L2194" s="7">
        <v>1226</v>
      </c>
      <c r="M2194" s="7">
        <f>J2194+K2194+L2194</f>
        <v>2499</v>
      </c>
      <c r="N2194" s="7">
        <f>I2194+M2194</f>
        <v>38499</v>
      </c>
    </row>
    <row r="2195" spans="1:14" ht="12" customHeight="1">
      <c r="A2195" s="2" t="s">
        <v>5878</v>
      </c>
      <c r="B2195" s="2" t="s">
        <v>5879</v>
      </c>
      <c r="C2195" s="2" t="s">
        <v>833</v>
      </c>
      <c r="D2195" s="2" t="s">
        <v>5880</v>
      </c>
      <c r="E2195" s="2" t="s">
        <v>3563</v>
      </c>
      <c r="F2195" s="15">
        <v>1</v>
      </c>
      <c r="G2195" s="16" t="s">
        <v>3567</v>
      </c>
      <c r="H2195" s="1" t="s">
        <v>5862</v>
      </c>
      <c r="I2195" s="7">
        <v>32000</v>
      </c>
      <c r="J2195" s="7">
        <v>320</v>
      </c>
      <c r="K2195" s="7">
        <v>0</v>
      </c>
      <c r="L2195" s="7">
        <v>0</v>
      </c>
      <c r="M2195" s="5">
        <f>+J2195+K2195</f>
        <v>320</v>
      </c>
      <c r="N2195" s="7">
        <f>I2195+M2195</f>
        <v>32320</v>
      </c>
    </row>
    <row r="2196" spans="1:14" ht="12" customHeight="1">
      <c r="A2196" s="2" t="s">
        <v>4181</v>
      </c>
      <c r="B2196" s="2" t="s">
        <v>4182</v>
      </c>
      <c r="C2196" s="2" t="s">
        <v>417</v>
      </c>
      <c r="D2196" s="2" t="s">
        <v>4183</v>
      </c>
      <c r="E2196" s="2" t="s">
        <v>3563</v>
      </c>
      <c r="F2196" s="15">
        <v>1</v>
      </c>
      <c r="G2196" s="16" t="s">
        <v>3567</v>
      </c>
      <c r="H2196" s="1" t="s">
        <v>1697</v>
      </c>
      <c r="I2196" s="7">
        <v>47752.8</v>
      </c>
      <c r="J2196" s="7">
        <v>477.53</v>
      </c>
      <c r="K2196" s="7">
        <v>955</v>
      </c>
      <c r="L2196" s="7">
        <v>0</v>
      </c>
      <c r="M2196" s="5">
        <f>+J2196+K2196</f>
        <v>1432.53</v>
      </c>
      <c r="N2196" s="7">
        <f>I2196+M2196</f>
        <v>49185.33</v>
      </c>
    </row>
    <row r="2197" spans="1:14" ht="12" customHeight="1">
      <c r="A2197" s="2" t="s">
        <v>2559</v>
      </c>
      <c r="B2197" s="2" t="s">
        <v>2560</v>
      </c>
      <c r="C2197" s="2" t="s">
        <v>898</v>
      </c>
      <c r="D2197" s="2" t="s">
        <v>2561</v>
      </c>
      <c r="E2197" s="2" t="s">
        <v>8934</v>
      </c>
      <c r="F2197" s="15">
        <v>1</v>
      </c>
      <c r="G2197" s="16" t="s">
        <v>25</v>
      </c>
      <c r="H2197" s="1" t="s">
        <v>2548</v>
      </c>
      <c r="I2197" s="7">
        <v>88854.75</v>
      </c>
      <c r="J2197" s="7">
        <v>888.55</v>
      </c>
      <c r="K2197" s="7">
        <v>2399</v>
      </c>
      <c r="L2197" s="7">
        <v>0</v>
      </c>
      <c r="M2197" s="5">
        <f>+J2197+K2197</f>
        <v>3287.55</v>
      </c>
      <c r="N2197" s="7">
        <f>I2197+M2197</f>
        <v>92142.3</v>
      </c>
    </row>
    <row r="2198" spans="1:14" ht="12" customHeight="1">
      <c r="A2198" s="1" t="s">
        <v>8752</v>
      </c>
      <c r="B2198" s="1" t="s">
        <v>8290</v>
      </c>
      <c r="C2198" s="1" t="s">
        <v>8291</v>
      </c>
      <c r="D2198" s="1" t="s">
        <v>8289</v>
      </c>
      <c r="E2198" s="1" t="s">
        <v>3563</v>
      </c>
      <c r="F2198" s="17">
        <v>1</v>
      </c>
      <c r="G2198" s="18" t="s">
        <v>3567</v>
      </c>
      <c r="H2198" s="1" t="s">
        <v>9000</v>
      </c>
      <c r="I2198" s="7">
        <v>45000</v>
      </c>
      <c r="J2198" s="1"/>
      <c r="K2198" s="1"/>
      <c r="L2198" s="1"/>
      <c r="M2198" s="7">
        <f>J2198+K2198+L2198</f>
        <v>0</v>
      </c>
      <c r="N2198" s="7">
        <f>+M2198+I2198</f>
        <v>45000</v>
      </c>
    </row>
    <row r="2199" spans="1:14" ht="12" customHeight="1">
      <c r="A2199" s="2" t="s">
        <v>5126</v>
      </c>
      <c r="B2199" s="2" t="s">
        <v>5127</v>
      </c>
      <c r="C2199" s="2" t="s">
        <v>5128</v>
      </c>
      <c r="D2199" s="2" t="s">
        <v>5129</v>
      </c>
      <c r="E2199" s="2" t="s">
        <v>3563</v>
      </c>
      <c r="F2199" s="15">
        <v>1</v>
      </c>
      <c r="G2199" s="16" t="s">
        <v>3567</v>
      </c>
      <c r="H2199" s="1" t="s">
        <v>3020</v>
      </c>
      <c r="I2199" s="7">
        <v>34000</v>
      </c>
      <c r="J2199" s="7">
        <v>340</v>
      </c>
      <c r="K2199" s="7">
        <v>1125</v>
      </c>
      <c r="L2199" s="7">
        <v>0</v>
      </c>
      <c r="M2199" s="5">
        <f>+J2199+K2199</f>
        <v>1465</v>
      </c>
      <c r="N2199" s="7">
        <f>I2199+M2199</f>
        <v>35465</v>
      </c>
    </row>
    <row r="2200" spans="1:14" ht="12" customHeight="1">
      <c r="A2200" s="1" t="s">
        <v>8855</v>
      </c>
      <c r="B2200" s="1" t="s">
        <v>8491</v>
      </c>
      <c r="C2200" s="1" t="s">
        <v>8492</v>
      </c>
      <c r="D2200" s="1" t="s">
        <v>4562</v>
      </c>
      <c r="E2200" s="1" t="s">
        <v>3563</v>
      </c>
      <c r="F2200" s="17">
        <v>1</v>
      </c>
      <c r="G2200" s="18" t="s">
        <v>3567</v>
      </c>
      <c r="H2200" s="1" t="s">
        <v>9034</v>
      </c>
      <c r="I2200" s="7">
        <v>33000</v>
      </c>
      <c r="J2200" s="1"/>
      <c r="K2200" s="1"/>
      <c r="L2200" s="1"/>
      <c r="M2200" s="7">
        <f>J2200+K2200+L2200</f>
        <v>0</v>
      </c>
      <c r="N2200" s="7">
        <f>+M2200+I2200</f>
        <v>33000</v>
      </c>
    </row>
    <row r="2201" spans="1:14" ht="12" customHeight="1">
      <c r="A2201" s="2" t="s">
        <v>4315</v>
      </c>
      <c r="B2201" s="2" t="s">
        <v>4316</v>
      </c>
      <c r="C2201" s="2" t="s">
        <v>133</v>
      </c>
      <c r="D2201" s="2" t="s">
        <v>4317</v>
      </c>
      <c r="E2201" s="2" t="s">
        <v>3563</v>
      </c>
      <c r="F2201" s="15">
        <v>1</v>
      </c>
      <c r="G2201" s="16" t="s">
        <v>3567</v>
      </c>
      <c r="H2201" s="1" t="s">
        <v>2278</v>
      </c>
      <c r="I2201" s="7">
        <v>151500.09</v>
      </c>
      <c r="J2201" s="7">
        <v>1515</v>
      </c>
      <c r="K2201" s="7">
        <v>3030</v>
      </c>
      <c r="L2201" s="7">
        <v>0</v>
      </c>
      <c r="M2201" s="5">
        <f>+J2201+K2201</f>
        <v>4545</v>
      </c>
      <c r="N2201" s="7">
        <f>I2201+M2201</f>
        <v>156045.09</v>
      </c>
    </row>
    <row r="2202" spans="1:14" ht="12" customHeight="1">
      <c r="A2202" s="1" t="s">
        <v>8667</v>
      </c>
      <c r="B2202" s="1" t="s">
        <v>3658</v>
      </c>
      <c r="C2202" s="1" t="s">
        <v>5124</v>
      </c>
      <c r="D2202" s="1" t="s">
        <v>8123</v>
      </c>
      <c r="E2202" s="1" t="s">
        <v>8933</v>
      </c>
      <c r="F2202" s="17">
        <v>1</v>
      </c>
      <c r="G2202" s="18" t="s">
        <v>14</v>
      </c>
      <c r="H2202" s="1" t="s">
        <v>8990</v>
      </c>
      <c r="I2202" s="7">
        <v>80000</v>
      </c>
      <c r="J2202" s="1"/>
      <c r="K2202" s="1"/>
      <c r="L2202" s="1"/>
      <c r="M2202" s="7">
        <f>J2202+K2202+L2202</f>
        <v>0</v>
      </c>
      <c r="N2202" s="7">
        <f>+M2202+I2202</f>
        <v>80000</v>
      </c>
    </row>
    <row r="2203" spans="1:14" ht="12" customHeight="1">
      <c r="A2203" s="2" t="s">
        <v>5858</v>
      </c>
      <c r="B2203" s="2" t="s">
        <v>819</v>
      </c>
      <c r="C2203" s="2" t="s">
        <v>112</v>
      </c>
      <c r="D2203" s="2" t="s">
        <v>5859</v>
      </c>
      <c r="E2203" s="2" t="s">
        <v>3563</v>
      </c>
      <c r="F2203" s="15">
        <v>1</v>
      </c>
      <c r="G2203" s="16" t="s">
        <v>3567</v>
      </c>
      <c r="H2203" s="1" t="s">
        <v>5826</v>
      </c>
      <c r="I2203" s="7">
        <v>44500</v>
      </c>
      <c r="J2203" s="7">
        <v>445</v>
      </c>
      <c r="K2203" s="7">
        <v>445</v>
      </c>
      <c r="L2203" s="7">
        <v>0</v>
      </c>
      <c r="M2203" s="5">
        <f>+J2203+K2203</f>
        <v>890</v>
      </c>
      <c r="N2203" s="7">
        <f>I2203+M2203</f>
        <v>45390</v>
      </c>
    </row>
    <row r="2204" spans="1:14" ht="12" customHeight="1">
      <c r="A2204" s="2" t="s">
        <v>4230</v>
      </c>
      <c r="B2204" s="2" t="s">
        <v>4231</v>
      </c>
      <c r="C2204" s="2" t="s">
        <v>2595</v>
      </c>
      <c r="D2204" s="2" t="s">
        <v>4232</v>
      </c>
      <c r="E2204" s="2" t="s">
        <v>3563</v>
      </c>
      <c r="F2204" s="15">
        <v>0.5</v>
      </c>
      <c r="G2204" s="16" t="s">
        <v>3567</v>
      </c>
      <c r="H2204" s="1" t="s">
        <v>2278</v>
      </c>
      <c r="I2204" s="7">
        <v>20000</v>
      </c>
      <c r="J2204" s="7">
        <v>200</v>
      </c>
      <c r="K2204" s="7">
        <v>400</v>
      </c>
      <c r="L2204" s="7">
        <v>0</v>
      </c>
      <c r="M2204" s="5">
        <f>+J2204+K2204</f>
        <v>600</v>
      </c>
      <c r="N2204" s="7">
        <f>I2204+M2204</f>
        <v>20600</v>
      </c>
    </row>
    <row r="2205" spans="1:14" ht="12" customHeight="1">
      <c r="A2205" s="1" t="s">
        <v>8879</v>
      </c>
      <c r="B2205" s="1" t="s">
        <v>8538</v>
      </c>
      <c r="C2205" s="1" t="s">
        <v>836</v>
      </c>
      <c r="D2205" s="1" t="s">
        <v>8537</v>
      </c>
      <c r="E2205" s="2" t="s">
        <v>6119</v>
      </c>
      <c r="F2205" s="17">
        <v>0.5</v>
      </c>
      <c r="G2205" s="18" t="s">
        <v>6123</v>
      </c>
      <c r="H2205" s="1" t="s">
        <v>8949</v>
      </c>
      <c r="I2205" s="7">
        <v>13000</v>
      </c>
      <c r="J2205" s="1"/>
      <c r="K2205" s="1"/>
      <c r="L2205" s="1"/>
      <c r="M2205" s="7">
        <f>J2205+K2205+L2205</f>
        <v>0</v>
      </c>
      <c r="N2205" s="7">
        <f>+M2205+I2205</f>
        <v>13000</v>
      </c>
    </row>
    <row r="2206" spans="1:14" ht="12" customHeight="1">
      <c r="A2206" s="1" t="s">
        <v>8759</v>
      </c>
      <c r="B2206" s="1" t="s">
        <v>8303</v>
      </c>
      <c r="C2206" s="1" t="s">
        <v>7176</v>
      </c>
      <c r="D2206" s="1" t="s">
        <v>8302</v>
      </c>
      <c r="E2206" s="1" t="s">
        <v>8933</v>
      </c>
      <c r="F2206" s="17">
        <v>1</v>
      </c>
      <c r="G2206" s="18" t="s">
        <v>14</v>
      </c>
      <c r="H2206" s="1" t="s">
        <v>9017</v>
      </c>
      <c r="I2206" s="7">
        <v>50000</v>
      </c>
      <c r="J2206" s="1"/>
      <c r="K2206" s="1"/>
      <c r="L2206" s="1"/>
      <c r="M2206" s="7">
        <f>J2206+K2206+L2206</f>
        <v>0</v>
      </c>
      <c r="N2206" s="7">
        <f>+M2206+I2206</f>
        <v>50000</v>
      </c>
    </row>
    <row r="2207" spans="1:14" ht="12" customHeight="1">
      <c r="A2207" s="2" t="s">
        <v>4581</v>
      </c>
      <c r="B2207" s="2" t="s">
        <v>4582</v>
      </c>
      <c r="C2207" s="2" t="s">
        <v>4583</v>
      </c>
      <c r="D2207" s="2" t="s">
        <v>4584</v>
      </c>
      <c r="E2207" s="2" t="s">
        <v>3563</v>
      </c>
      <c r="F2207" s="15">
        <v>1</v>
      </c>
      <c r="G2207" s="16" t="s">
        <v>3567</v>
      </c>
      <c r="H2207" s="1" t="s">
        <v>2548</v>
      </c>
      <c r="I2207" s="7">
        <v>79300.15</v>
      </c>
      <c r="J2207" s="7">
        <v>793</v>
      </c>
      <c r="K2207" s="7">
        <v>1349</v>
      </c>
      <c r="L2207" s="7">
        <v>0</v>
      </c>
      <c r="M2207" s="5">
        <f>+J2207+K2207</f>
        <v>2142</v>
      </c>
      <c r="N2207" s="7">
        <f>I2207+M2207</f>
        <v>81442.15</v>
      </c>
    </row>
    <row r="2208" spans="1:14" ht="12" customHeight="1">
      <c r="A2208" s="2" t="s">
        <v>3722</v>
      </c>
      <c r="B2208" s="2" t="s">
        <v>3723</v>
      </c>
      <c r="C2208" s="2" t="s">
        <v>3724</v>
      </c>
      <c r="D2208" s="2" t="s">
        <v>3725</v>
      </c>
      <c r="E2208" s="2" t="s">
        <v>3563</v>
      </c>
      <c r="F2208" s="15">
        <v>1</v>
      </c>
      <c r="G2208" s="16" t="s">
        <v>3567</v>
      </c>
      <c r="H2208" s="1" t="s">
        <v>26</v>
      </c>
      <c r="I2208" s="7">
        <v>45000</v>
      </c>
      <c r="J2208" s="7">
        <v>450</v>
      </c>
      <c r="K2208" s="7">
        <v>450</v>
      </c>
      <c r="L2208" s="7">
        <v>0</v>
      </c>
      <c r="M2208" s="5">
        <f>+J2208+K2208</f>
        <v>900</v>
      </c>
      <c r="N2208" s="7">
        <f>I2208+M2208</f>
        <v>45900</v>
      </c>
    </row>
    <row r="2209" spans="1:14" ht="12" customHeight="1">
      <c r="A2209" s="1" t="s">
        <v>8645</v>
      </c>
      <c r="B2209" s="1" t="s">
        <v>8078</v>
      </c>
      <c r="C2209" s="1" t="s">
        <v>2701</v>
      </c>
      <c r="D2209" s="1" t="s">
        <v>8077</v>
      </c>
      <c r="E2209" s="1" t="s">
        <v>3563</v>
      </c>
      <c r="F2209" s="17">
        <v>1</v>
      </c>
      <c r="G2209" s="18" t="s">
        <v>3567</v>
      </c>
      <c r="H2209" s="10" t="s">
        <v>8978</v>
      </c>
      <c r="I2209" s="7">
        <v>67718</v>
      </c>
      <c r="J2209" s="1"/>
      <c r="K2209" s="1"/>
      <c r="L2209" s="1"/>
      <c r="M2209" s="7">
        <f>J2209+K2209+L2209</f>
        <v>0</v>
      </c>
      <c r="N2209" s="7">
        <f>+M2209+I2209</f>
        <v>67718</v>
      </c>
    </row>
    <row r="2210" spans="1:14" ht="12" customHeight="1">
      <c r="A2210" s="2" t="s">
        <v>7000</v>
      </c>
      <c r="B2210" s="2" t="s">
        <v>7001</v>
      </c>
      <c r="C2210" s="2" t="s">
        <v>391</v>
      </c>
      <c r="D2210" s="2" t="s">
        <v>7002</v>
      </c>
      <c r="E2210" s="2" t="s">
        <v>6119</v>
      </c>
      <c r="F2210" s="15">
        <v>1</v>
      </c>
      <c r="G2210" s="16" t="s">
        <v>6123</v>
      </c>
      <c r="H2210" s="1" t="s">
        <v>2548</v>
      </c>
      <c r="I2210" s="7">
        <v>63630</v>
      </c>
      <c r="J2210" s="7">
        <v>636.3000000000001</v>
      </c>
      <c r="K2210" s="7">
        <v>0</v>
      </c>
      <c r="L2210" s="7">
        <v>0</v>
      </c>
      <c r="M2210" s="5">
        <f>+J2210+K2210</f>
        <v>636.3000000000001</v>
      </c>
      <c r="N2210" s="7">
        <f>I2210+M2210</f>
        <v>64266.3</v>
      </c>
    </row>
    <row r="2211" spans="1:14" ht="12" customHeight="1">
      <c r="A2211" s="1" t="s">
        <v>8905</v>
      </c>
      <c r="B2211" s="1" t="s">
        <v>8590</v>
      </c>
      <c r="C2211" s="1" t="s">
        <v>7704</v>
      </c>
      <c r="D2211" s="1" t="s">
        <v>8589</v>
      </c>
      <c r="E2211" s="1" t="s">
        <v>8933</v>
      </c>
      <c r="F2211" s="17">
        <v>1</v>
      </c>
      <c r="G2211" s="18" t="s">
        <v>14</v>
      </c>
      <c r="H2211" s="1" t="s">
        <v>2879</v>
      </c>
      <c r="I2211" s="7">
        <v>53000</v>
      </c>
      <c r="J2211" s="1"/>
      <c r="K2211" s="1"/>
      <c r="L2211" s="1"/>
      <c r="M2211" s="7">
        <f>J2211+K2211+L2211</f>
        <v>0</v>
      </c>
      <c r="N2211" s="7">
        <f>+M2211+I2211</f>
        <v>53000</v>
      </c>
    </row>
    <row r="2212" spans="1:14" ht="12" customHeight="1">
      <c r="A2212" s="2" t="s">
        <v>6530</v>
      </c>
      <c r="B2212" s="2" t="s">
        <v>6531</v>
      </c>
      <c r="C2212" s="2" t="s">
        <v>6532</v>
      </c>
      <c r="D2212" s="2" t="s">
        <v>6533</v>
      </c>
      <c r="E2212" s="2" t="s">
        <v>6119</v>
      </c>
      <c r="F2212" s="15">
        <v>1</v>
      </c>
      <c r="G2212" s="16" t="s">
        <v>6123</v>
      </c>
      <c r="H2212" s="1" t="s">
        <v>1683</v>
      </c>
      <c r="I2212" s="7">
        <v>30984.17</v>
      </c>
      <c r="J2212" s="7">
        <v>309.84</v>
      </c>
      <c r="K2212" s="7">
        <v>1620</v>
      </c>
      <c r="L2212" s="7">
        <v>0</v>
      </c>
      <c r="M2212" s="5">
        <f>+J2212+K2212</f>
        <v>1929.84</v>
      </c>
      <c r="N2212" s="7">
        <f>I2212+M2212</f>
        <v>32914.009999999995</v>
      </c>
    </row>
    <row r="2213" spans="1:14" ht="12" customHeight="1">
      <c r="A2213" s="1" t="s">
        <v>8639</v>
      </c>
      <c r="B2213" s="1" t="s">
        <v>8064</v>
      </c>
      <c r="C2213" s="1" t="s">
        <v>8065</v>
      </c>
      <c r="D2213" s="1" t="s">
        <v>8063</v>
      </c>
      <c r="E2213" s="1" t="s">
        <v>3563</v>
      </c>
      <c r="F2213" s="17">
        <v>1</v>
      </c>
      <c r="G2213" s="18" t="s">
        <v>3567</v>
      </c>
      <c r="H2213" s="1" t="s">
        <v>8978</v>
      </c>
      <c r="I2213" s="7">
        <v>67718</v>
      </c>
      <c r="J2213" s="1"/>
      <c r="K2213" s="1"/>
      <c r="L2213" s="1"/>
      <c r="M2213" s="7">
        <f>J2213+K2213+L2213</f>
        <v>0</v>
      </c>
      <c r="N2213" s="7">
        <f>+M2213+I2213</f>
        <v>67718</v>
      </c>
    </row>
    <row r="2214" spans="1:14" ht="12" customHeight="1">
      <c r="A2214" s="2" t="s">
        <v>3841</v>
      </c>
      <c r="B2214" s="2" t="s">
        <v>3842</v>
      </c>
      <c r="C2214" s="2" t="s">
        <v>664</v>
      </c>
      <c r="D2214" s="2" t="s">
        <v>3843</v>
      </c>
      <c r="E2214" s="2" t="s">
        <v>3563</v>
      </c>
      <c r="F2214" s="15">
        <v>1</v>
      </c>
      <c r="G2214" s="16" t="s">
        <v>3567</v>
      </c>
      <c r="H2214" s="1" t="s">
        <v>1034</v>
      </c>
      <c r="I2214" s="7">
        <v>45100</v>
      </c>
      <c r="J2214" s="7">
        <v>451</v>
      </c>
      <c r="K2214" s="7">
        <v>902</v>
      </c>
      <c r="L2214" s="7">
        <v>0</v>
      </c>
      <c r="M2214" s="5">
        <f>+J2214+K2214</f>
        <v>1353</v>
      </c>
      <c r="N2214" s="7">
        <f>I2214+M2214</f>
        <v>46453</v>
      </c>
    </row>
    <row r="2215" spans="1:14" ht="12" customHeight="1">
      <c r="A2215" s="2" t="s">
        <v>3804</v>
      </c>
      <c r="B2215" s="2" t="s">
        <v>3805</v>
      </c>
      <c r="C2215" s="2" t="s">
        <v>1157</v>
      </c>
      <c r="D2215" s="2" t="s">
        <v>3806</v>
      </c>
      <c r="E2215" s="2" t="s">
        <v>3563</v>
      </c>
      <c r="F2215" s="15">
        <v>1</v>
      </c>
      <c r="G2215" s="16" t="s">
        <v>3567</v>
      </c>
      <c r="H2215" s="1" t="s">
        <v>1034</v>
      </c>
      <c r="I2215" s="7">
        <v>40000</v>
      </c>
      <c r="J2215" s="7">
        <v>400</v>
      </c>
      <c r="K2215" s="7">
        <v>0</v>
      </c>
      <c r="L2215" s="7">
        <v>0</v>
      </c>
      <c r="M2215" s="5">
        <f>+J2215+K2215</f>
        <v>400</v>
      </c>
      <c r="N2215" s="7">
        <f>I2215+M2215</f>
        <v>40400</v>
      </c>
    </row>
    <row r="2216" spans="1:14" ht="12" customHeight="1">
      <c r="A2216" s="1" t="s">
        <v>8927</v>
      </c>
      <c r="B2216" s="1" t="s">
        <v>8627</v>
      </c>
      <c r="C2216" s="1" t="s">
        <v>8628</v>
      </c>
      <c r="D2216" s="1" t="s">
        <v>8626</v>
      </c>
      <c r="E2216" s="1" t="s">
        <v>3563</v>
      </c>
      <c r="F2216" s="17">
        <v>1</v>
      </c>
      <c r="G2216" s="18" t="s">
        <v>3567</v>
      </c>
      <c r="H2216" s="1" t="s">
        <v>3548</v>
      </c>
      <c r="I2216" s="7">
        <v>95000</v>
      </c>
      <c r="J2216" s="1"/>
      <c r="K2216" s="1"/>
      <c r="L2216" s="1"/>
      <c r="M2216" s="7">
        <f>J2216+K2216+L2216</f>
        <v>0</v>
      </c>
      <c r="N2216" s="7">
        <f>+M2216+I2216</f>
        <v>95000</v>
      </c>
    </row>
    <row r="2217" spans="1:14" ht="12" customHeight="1">
      <c r="A2217" s="2" t="s">
        <v>6889</v>
      </c>
      <c r="B2217" s="2" t="s">
        <v>6387</v>
      </c>
      <c r="C2217" s="2" t="s">
        <v>6890</v>
      </c>
      <c r="D2217" s="2" t="s">
        <v>6891</v>
      </c>
      <c r="E2217" s="2" t="s">
        <v>6119</v>
      </c>
      <c r="F2217" s="15">
        <v>1</v>
      </c>
      <c r="G2217" s="16" t="s">
        <v>6123</v>
      </c>
      <c r="H2217" s="1" t="s">
        <v>4334</v>
      </c>
      <c r="I2217" s="7">
        <v>25000</v>
      </c>
      <c r="J2217" s="7">
        <v>250</v>
      </c>
      <c r="K2217" s="7">
        <v>0</v>
      </c>
      <c r="L2217" s="7">
        <v>0</v>
      </c>
      <c r="M2217" s="5">
        <f>+J2217+K2217</f>
        <v>250</v>
      </c>
      <c r="N2217" s="7">
        <f>I2217+M2217</f>
        <v>25250</v>
      </c>
    </row>
    <row r="2218" spans="1:14" ht="12" customHeight="1">
      <c r="A2218" s="2" t="s">
        <v>5799</v>
      </c>
      <c r="B2218" s="2" t="s">
        <v>5800</v>
      </c>
      <c r="C2218" s="2" t="s">
        <v>5801</v>
      </c>
      <c r="D2218" s="2" t="s">
        <v>5802</v>
      </c>
      <c r="E2218" s="2" t="s">
        <v>3563</v>
      </c>
      <c r="F2218" s="15">
        <v>1</v>
      </c>
      <c r="G2218" s="16" t="s">
        <v>3567</v>
      </c>
      <c r="H2218" s="1" t="s">
        <v>3526</v>
      </c>
      <c r="I2218" s="7">
        <v>35000</v>
      </c>
      <c r="J2218" s="7">
        <v>350</v>
      </c>
      <c r="K2218" s="7">
        <v>700</v>
      </c>
      <c r="L2218" s="7">
        <v>0</v>
      </c>
      <c r="M2218" s="5">
        <f>+J2218+K2218</f>
        <v>1050</v>
      </c>
      <c r="N2218" s="7">
        <f>I2218+M2218</f>
        <v>36050</v>
      </c>
    </row>
    <row r="2219" spans="1:14" ht="12" customHeight="1">
      <c r="A2219" s="1" t="s">
        <v>8804</v>
      </c>
      <c r="B2219" s="1" t="s">
        <v>3100</v>
      </c>
      <c r="C2219" s="1" t="s">
        <v>8387</v>
      </c>
      <c r="D2219" s="1" t="s">
        <v>8386</v>
      </c>
      <c r="E2219" s="1" t="s">
        <v>3563</v>
      </c>
      <c r="F2219" s="17">
        <v>1</v>
      </c>
      <c r="G2219" s="18" t="s">
        <v>3567</v>
      </c>
      <c r="H2219" s="1" t="s">
        <v>9038</v>
      </c>
      <c r="I2219" s="7">
        <v>64000</v>
      </c>
      <c r="J2219" s="1"/>
      <c r="K2219" s="1"/>
      <c r="L2219" s="1"/>
      <c r="M2219" s="7">
        <f>J2219+K2219+L2219</f>
        <v>0</v>
      </c>
      <c r="N2219" s="7">
        <f>+M2219+I2219</f>
        <v>64000</v>
      </c>
    </row>
    <row r="2220" spans="1:14" ht="12" customHeight="1">
      <c r="A2220" s="1" t="s">
        <v>8854</v>
      </c>
      <c r="B2220" s="1" t="s">
        <v>8490</v>
      </c>
      <c r="C2220" s="1" t="s">
        <v>92</v>
      </c>
      <c r="D2220" s="1" t="s">
        <v>7301</v>
      </c>
      <c r="E2220" s="2" t="s">
        <v>6119</v>
      </c>
      <c r="F2220" s="17">
        <v>1</v>
      </c>
      <c r="G2220" s="18" t="s">
        <v>6123</v>
      </c>
      <c r="H2220" s="10" t="s">
        <v>2753</v>
      </c>
      <c r="I2220" s="7">
        <v>26000</v>
      </c>
      <c r="J2220" s="1"/>
      <c r="K2220" s="1"/>
      <c r="L2220" s="1"/>
      <c r="M2220" s="7">
        <f>J2220+K2220+L2220</f>
        <v>0</v>
      </c>
      <c r="N2220" s="7">
        <f>+M2220+I2220</f>
        <v>26000</v>
      </c>
    </row>
    <row r="2221" spans="1:14" ht="12" customHeight="1">
      <c r="A2221" s="2" t="s">
        <v>6778</v>
      </c>
      <c r="B2221" s="2" t="s">
        <v>6515</v>
      </c>
      <c r="C2221" s="2" t="s">
        <v>4363</v>
      </c>
      <c r="D2221" s="2" t="s">
        <v>6779</v>
      </c>
      <c r="E2221" s="2" t="s">
        <v>6119</v>
      </c>
      <c r="F2221" s="15">
        <v>1</v>
      </c>
      <c r="G2221" s="16" t="s">
        <v>6123</v>
      </c>
      <c r="H2221" s="1" t="s">
        <v>4334</v>
      </c>
      <c r="I2221" s="7">
        <v>27000</v>
      </c>
      <c r="J2221" s="7">
        <v>270</v>
      </c>
      <c r="K2221" s="7">
        <v>0</v>
      </c>
      <c r="L2221" s="7">
        <v>0</v>
      </c>
      <c r="M2221" s="5">
        <f>+J2221+K2221</f>
        <v>270</v>
      </c>
      <c r="N2221" s="7">
        <f>I2221+M2221</f>
        <v>27270</v>
      </c>
    </row>
    <row r="2222" spans="1:14" ht="12" customHeight="1">
      <c r="A2222" s="1" t="s">
        <v>8640</v>
      </c>
      <c r="B2222" s="1" t="s">
        <v>8067</v>
      </c>
      <c r="C2222" s="1" t="s">
        <v>478</v>
      </c>
      <c r="D2222" s="1" t="s">
        <v>8066</v>
      </c>
      <c r="E2222" s="1" t="s">
        <v>3563</v>
      </c>
      <c r="F2222" s="17">
        <v>1</v>
      </c>
      <c r="G2222" s="18" t="s">
        <v>3567</v>
      </c>
      <c r="H2222" s="1" t="s">
        <v>8978</v>
      </c>
      <c r="I2222" s="7">
        <v>67718</v>
      </c>
      <c r="J2222" s="1"/>
      <c r="K2222" s="1"/>
      <c r="L2222" s="1"/>
      <c r="M2222" s="7">
        <f>J2222+K2222+L2222</f>
        <v>0</v>
      </c>
      <c r="N2222" s="7">
        <f>+M2222+I2222</f>
        <v>67718</v>
      </c>
    </row>
    <row r="2223" spans="1:14" ht="12" customHeight="1">
      <c r="A2223" s="2" t="s">
        <v>6361</v>
      </c>
      <c r="B2223" s="2" t="s">
        <v>6362</v>
      </c>
      <c r="C2223" s="2" t="s">
        <v>6363</v>
      </c>
      <c r="D2223" s="2" t="s">
        <v>6364</v>
      </c>
      <c r="E2223" s="2" t="s">
        <v>6119</v>
      </c>
      <c r="F2223" s="15">
        <v>1</v>
      </c>
      <c r="G2223" s="16" t="s">
        <v>6123</v>
      </c>
      <c r="H2223" s="1" t="s">
        <v>26</v>
      </c>
      <c r="I2223" s="7">
        <v>23571</v>
      </c>
      <c r="J2223" s="7">
        <v>235.71</v>
      </c>
      <c r="K2223" s="7">
        <v>664</v>
      </c>
      <c r="L2223" s="7">
        <v>0</v>
      </c>
      <c r="M2223" s="5">
        <f>+J2223+K2223</f>
        <v>899.71</v>
      </c>
      <c r="N2223" s="7">
        <f>I2223+M2223</f>
        <v>24470.71</v>
      </c>
    </row>
    <row r="2224" spans="1:14" ht="12" customHeight="1">
      <c r="A2224" s="2" t="s">
        <v>6903</v>
      </c>
      <c r="B2224" s="2" t="s">
        <v>6904</v>
      </c>
      <c r="C2224" s="2" t="s">
        <v>1136</v>
      </c>
      <c r="D2224" s="2" t="s">
        <v>6905</v>
      </c>
      <c r="E2224" s="2" t="s">
        <v>6119</v>
      </c>
      <c r="F2224" s="15">
        <v>1</v>
      </c>
      <c r="G2224" s="16" t="s">
        <v>6123</v>
      </c>
      <c r="H2224" s="1" t="s">
        <v>4334</v>
      </c>
      <c r="I2224" s="7">
        <v>27000</v>
      </c>
      <c r="J2224" s="7">
        <v>270</v>
      </c>
      <c r="K2224" s="7">
        <v>540</v>
      </c>
      <c r="L2224" s="7">
        <v>0</v>
      </c>
      <c r="M2224" s="5">
        <f>+J2224+K2224</f>
        <v>810</v>
      </c>
      <c r="N2224" s="7">
        <f>I2224+M2224</f>
        <v>27810</v>
      </c>
    </row>
    <row r="2225" spans="1:14" ht="12" customHeight="1">
      <c r="A2225" s="1" t="s">
        <v>8865</v>
      </c>
      <c r="B2225" s="1" t="s">
        <v>2118</v>
      </c>
      <c r="C2225" s="1" t="s">
        <v>8510</v>
      </c>
      <c r="D2225" s="1" t="s">
        <v>8509</v>
      </c>
      <c r="E2225" s="2" t="s">
        <v>6119</v>
      </c>
      <c r="F2225" s="17">
        <v>1</v>
      </c>
      <c r="G2225" s="18" t="s">
        <v>6123</v>
      </c>
      <c r="H2225" s="1" t="s">
        <v>9011</v>
      </c>
      <c r="I2225" s="7">
        <v>25000</v>
      </c>
      <c r="J2225" s="1"/>
      <c r="K2225" s="1"/>
      <c r="L2225" s="1"/>
      <c r="M2225" s="7">
        <f>J2225+K2225+L2225</f>
        <v>0</v>
      </c>
      <c r="N2225" s="7">
        <f>+M2225+I2225</f>
        <v>25000</v>
      </c>
    </row>
    <row r="2226" spans="1:14" ht="12" customHeight="1">
      <c r="A2226" s="2" t="s">
        <v>7099</v>
      </c>
      <c r="B2226" s="2" t="s">
        <v>7100</v>
      </c>
      <c r="C2226" s="2" t="s">
        <v>1028</v>
      </c>
      <c r="D2226" s="2" t="s">
        <v>7101</v>
      </c>
      <c r="E2226" s="2" t="s">
        <v>6119</v>
      </c>
      <c r="F2226" s="15">
        <v>1</v>
      </c>
      <c r="G2226" s="16" t="s">
        <v>6123</v>
      </c>
      <c r="H2226" s="1" t="s">
        <v>2548</v>
      </c>
      <c r="I2226" s="7">
        <v>32320</v>
      </c>
      <c r="J2226" s="7">
        <v>323.2</v>
      </c>
      <c r="K2226" s="7">
        <v>550</v>
      </c>
      <c r="L2226" s="7">
        <v>0</v>
      </c>
      <c r="M2226" s="5">
        <f>+J2226+K2226</f>
        <v>873.2</v>
      </c>
      <c r="N2226" s="7">
        <f aca="true" t="shared" si="160" ref="N2226:N2234">I2226+M2226</f>
        <v>33193.2</v>
      </c>
    </row>
    <row r="2227" spans="1:14" ht="12" customHeight="1">
      <c r="A2227" s="2" t="s">
        <v>7793</v>
      </c>
      <c r="B2227" s="2" t="s">
        <v>7794</v>
      </c>
      <c r="C2227" s="2" t="s">
        <v>704</v>
      </c>
      <c r="D2227" s="2" t="s">
        <v>7795</v>
      </c>
      <c r="E2227" s="2" t="s">
        <v>6119</v>
      </c>
      <c r="F2227" s="15">
        <v>1</v>
      </c>
      <c r="G2227" s="16" t="s">
        <v>6123</v>
      </c>
      <c r="H2227" s="1" t="s">
        <v>5862</v>
      </c>
      <c r="I2227" s="7">
        <v>26399.89</v>
      </c>
      <c r="J2227" s="7">
        <v>264</v>
      </c>
      <c r="K2227" s="7">
        <v>264</v>
      </c>
      <c r="L2227" s="7">
        <v>0</v>
      </c>
      <c r="M2227" s="5">
        <f>+J2227+K2227</f>
        <v>528</v>
      </c>
      <c r="N2227" s="7">
        <f t="shared" si="160"/>
        <v>26927.89</v>
      </c>
    </row>
    <row r="2228" spans="1:14" ht="12" customHeight="1">
      <c r="A2228" s="2" t="s">
        <v>4438</v>
      </c>
      <c r="B2228" s="2" t="s">
        <v>4439</v>
      </c>
      <c r="C2228" s="2" t="s">
        <v>4440</v>
      </c>
      <c r="D2228" s="2" t="s">
        <v>4441</v>
      </c>
      <c r="E2228" s="2" t="s">
        <v>3563</v>
      </c>
      <c r="F2228" s="15">
        <v>1</v>
      </c>
      <c r="G2228" s="16" t="s">
        <v>3567</v>
      </c>
      <c r="H2228" s="1" t="s">
        <v>4334</v>
      </c>
      <c r="I2228" s="7">
        <v>42500</v>
      </c>
      <c r="J2228" s="7">
        <v>425</v>
      </c>
      <c r="K2228" s="7">
        <v>425</v>
      </c>
      <c r="L2228" s="7">
        <v>0</v>
      </c>
      <c r="M2228" s="5">
        <f>+J2228+K2228</f>
        <v>850</v>
      </c>
      <c r="N2228" s="7">
        <f t="shared" si="160"/>
        <v>43350</v>
      </c>
    </row>
    <row r="2229" spans="1:14" ht="12" customHeight="1">
      <c r="A2229" s="2" t="s">
        <v>4285</v>
      </c>
      <c r="B2229" s="2" t="s">
        <v>571</v>
      </c>
      <c r="C2229" s="2" t="s">
        <v>1473</v>
      </c>
      <c r="D2229" s="2" t="s">
        <v>4286</v>
      </c>
      <c r="E2229" s="2" t="s">
        <v>3563</v>
      </c>
      <c r="F2229" s="15">
        <v>1</v>
      </c>
      <c r="G2229" s="16" t="s">
        <v>3567</v>
      </c>
      <c r="H2229" s="1" t="s">
        <v>2278</v>
      </c>
      <c r="I2229" s="7">
        <v>40400</v>
      </c>
      <c r="J2229" s="7">
        <v>404</v>
      </c>
      <c r="K2229" s="7">
        <v>404</v>
      </c>
      <c r="L2229" s="7">
        <v>0</v>
      </c>
      <c r="M2229" s="5">
        <f>+J2229+K2229</f>
        <v>808</v>
      </c>
      <c r="N2229" s="7">
        <f t="shared" si="160"/>
        <v>41208</v>
      </c>
    </row>
    <row r="2230" spans="1:14" ht="12" customHeight="1">
      <c r="A2230" s="2" t="s">
        <v>3666</v>
      </c>
      <c r="B2230" s="2" t="s">
        <v>3667</v>
      </c>
      <c r="C2230" s="2" t="s">
        <v>112</v>
      </c>
      <c r="D2230" s="2" t="s">
        <v>3668</v>
      </c>
      <c r="E2230" s="2" t="s">
        <v>3563</v>
      </c>
      <c r="F2230" s="15">
        <v>1</v>
      </c>
      <c r="G2230" s="16" t="s">
        <v>3567</v>
      </c>
      <c r="H2230" s="1" t="s">
        <v>3568</v>
      </c>
      <c r="I2230" s="7">
        <v>42420</v>
      </c>
      <c r="J2230" s="7">
        <v>424.2</v>
      </c>
      <c r="K2230" s="7">
        <v>1696</v>
      </c>
      <c r="L2230" s="7">
        <v>0</v>
      </c>
      <c r="M2230" s="5">
        <f>+J2230+K2230</f>
        <v>2120.2</v>
      </c>
      <c r="N2230" s="7">
        <f t="shared" si="160"/>
        <v>44540.2</v>
      </c>
    </row>
    <row r="2231" spans="1:14" ht="12" customHeight="1">
      <c r="A2231" s="1" t="s">
        <v>1084</v>
      </c>
      <c r="B2231" s="1" t="s">
        <v>1085</v>
      </c>
      <c r="C2231" s="1" t="s">
        <v>1086</v>
      </c>
      <c r="D2231" s="1" t="s">
        <v>1087</v>
      </c>
      <c r="E2231" s="1" t="s">
        <v>8933</v>
      </c>
      <c r="F2231" s="17">
        <v>1</v>
      </c>
      <c r="G2231" s="18" t="s">
        <v>14</v>
      </c>
      <c r="H2231" s="1" t="s">
        <v>1039</v>
      </c>
      <c r="I2231" s="7">
        <v>125000</v>
      </c>
      <c r="J2231" s="7">
        <v>1250</v>
      </c>
      <c r="K2231" s="7">
        <v>840</v>
      </c>
      <c r="L2231" s="7">
        <v>0</v>
      </c>
      <c r="M2231" s="7">
        <f>J2231+K2231+L2231</f>
        <v>2090</v>
      </c>
      <c r="N2231" s="7">
        <f t="shared" si="160"/>
        <v>127090</v>
      </c>
    </row>
    <row r="2232" spans="1:14" ht="12" customHeight="1">
      <c r="A2232" s="1" t="s">
        <v>1475</v>
      </c>
      <c r="B2232" s="1" t="s">
        <v>1476</v>
      </c>
      <c r="C2232" s="1" t="s">
        <v>1477</v>
      </c>
      <c r="D2232" s="1" t="s">
        <v>1478</v>
      </c>
      <c r="E2232" s="1" t="s">
        <v>8933</v>
      </c>
      <c r="F2232" s="17">
        <v>1</v>
      </c>
      <c r="G2232" s="18" t="s">
        <v>14</v>
      </c>
      <c r="H2232" s="1" t="s">
        <v>1440</v>
      </c>
      <c r="I2232" s="7">
        <v>58000</v>
      </c>
      <c r="J2232" s="7">
        <v>580</v>
      </c>
      <c r="K2232" s="7">
        <v>661</v>
      </c>
      <c r="L2232" s="7">
        <v>654</v>
      </c>
      <c r="M2232" s="7">
        <f>J2232+K2232+L2232</f>
        <v>1895</v>
      </c>
      <c r="N2232" s="7">
        <f t="shared" si="160"/>
        <v>59895</v>
      </c>
    </row>
    <row r="2233" spans="1:14" ht="12" customHeight="1">
      <c r="A2233" s="2" t="s">
        <v>7717</v>
      </c>
      <c r="B2233" s="2" t="s">
        <v>7718</v>
      </c>
      <c r="C2233" s="2" t="s">
        <v>7719</v>
      </c>
      <c r="D2233" s="2" t="s">
        <v>7720</v>
      </c>
      <c r="E2233" s="2" t="s">
        <v>6119</v>
      </c>
      <c r="F2233" s="15">
        <v>1</v>
      </c>
      <c r="G2233" s="16" t="s">
        <v>6123</v>
      </c>
      <c r="H2233" s="1" t="s">
        <v>3526</v>
      </c>
      <c r="I2233" s="7">
        <v>25250</v>
      </c>
      <c r="J2233" s="7">
        <v>252.5</v>
      </c>
      <c r="K2233" s="7">
        <v>0</v>
      </c>
      <c r="L2233" s="7">
        <v>0</v>
      </c>
      <c r="M2233" s="5">
        <f>+J2233+K2233</f>
        <v>252.5</v>
      </c>
      <c r="N2233" s="7">
        <f t="shared" si="160"/>
        <v>25502.5</v>
      </c>
    </row>
    <row r="2234" spans="1:14" ht="12" customHeight="1">
      <c r="A2234" s="2" t="s">
        <v>8006</v>
      </c>
      <c r="B2234" s="2" t="s">
        <v>8007</v>
      </c>
      <c r="C2234" s="2" t="s">
        <v>34</v>
      </c>
      <c r="D2234" s="2" t="s">
        <v>8008</v>
      </c>
      <c r="E2234" s="2" t="s">
        <v>6119</v>
      </c>
      <c r="F2234" s="15">
        <v>1</v>
      </c>
      <c r="G2234" s="16" t="s">
        <v>6123</v>
      </c>
      <c r="H2234" s="1" t="s">
        <v>3556</v>
      </c>
      <c r="I2234" s="7">
        <v>22537.14</v>
      </c>
      <c r="J2234" s="7">
        <v>225.37</v>
      </c>
      <c r="K2234" s="7">
        <v>1250</v>
      </c>
      <c r="L2234" s="7">
        <v>0</v>
      </c>
      <c r="M2234" s="5">
        <f>+J2234+K2234</f>
        <v>1475.37</v>
      </c>
      <c r="N2234" s="7">
        <f t="shared" si="160"/>
        <v>24012.51</v>
      </c>
    </row>
    <row r="2235" spans="1:14" ht="12" customHeight="1">
      <c r="A2235" s="1" t="s">
        <v>8760</v>
      </c>
      <c r="B2235" s="1" t="s">
        <v>8305</v>
      </c>
      <c r="C2235" s="1" t="s">
        <v>3655</v>
      </c>
      <c r="D2235" s="1" t="s">
        <v>8304</v>
      </c>
      <c r="E2235" s="2" t="s">
        <v>6119</v>
      </c>
      <c r="F2235" s="17">
        <v>1</v>
      </c>
      <c r="G2235" s="18" t="s">
        <v>6123</v>
      </c>
      <c r="H2235" s="1" t="s">
        <v>3548</v>
      </c>
      <c r="I2235" s="7">
        <v>24500</v>
      </c>
      <c r="J2235" s="1"/>
      <c r="K2235" s="1"/>
      <c r="L2235" s="1"/>
      <c r="M2235" s="7">
        <f>J2235+K2235+L2235</f>
        <v>0</v>
      </c>
      <c r="N2235" s="7">
        <f>+M2235+I2235</f>
        <v>24500</v>
      </c>
    </row>
    <row r="2236" spans="1:14" ht="12" customHeight="1">
      <c r="A2236" s="2" t="s">
        <v>3560</v>
      </c>
      <c r="B2236" s="2" t="s">
        <v>3561</v>
      </c>
      <c r="C2236" s="2" t="s">
        <v>664</v>
      </c>
      <c r="D2236" s="2" t="s">
        <v>3562</v>
      </c>
      <c r="E2236" s="2" t="s">
        <v>8934</v>
      </c>
      <c r="F2236" s="15">
        <v>1</v>
      </c>
      <c r="G2236" s="16" t="s">
        <v>25</v>
      </c>
      <c r="H2236" s="1" t="s">
        <v>2548</v>
      </c>
      <c r="I2236" s="7">
        <v>60000</v>
      </c>
      <c r="J2236" s="7">
        <v>600</v>
      </c>
      <c r="K2236" s="7">
        <v>1200</v>
      </c>
      <c r="L2236" s="7">
        <v>0</v>
      </c>
      <c r="M2236" s="5">
        <f aca="true" t="shared" si="161" ref="M2236:M2267">+J2236+K2236</f>
        <v>1800</v>
      </c>
      <c r="N2236" s="7">
        <f aca="true" t="shared" si="162" ref="N2236:N2267">I2236+M2236</f>
        <v>61800</v>
      </c>
    </row>
    <row r="2237" spans="1:14" ht="12" customHeight="1">
      <c r="A2237" s="2" t="s">
        <v>2566</v>
      </c>
      <c r="B2237" s="2" t="s">
        <v>1887</v>
      </c>
      <c r="C2237" s="2" t="s">
        <v>2567</v>
      </c>
      <c r="D2237" s="2" t="s">
        <v>2568</v>
      </c>
      <c r="E2237" s="2" t="s">
        <v>8934</v>
      </c>
      <c r="F2237" s="15">
        <v>1</v>
      </c>
      <c r="G2237" s="16" t="s">
        <v>25</v>
      </c>
      <c r="H2237" s="1" t="s">
        <v>2548</v>
      </c>
      <c r="I2237" s="7">
        <v>70000</v>
      </c>
      <c r="J2237" s="7">
        <v>700</v>
      </c>
      <c r="K2237" s="7">
        <v>1400</v>
      </c>
      <c r="L2237" s="7">
        <v>0</v>
      </c>
      <c r="M2237" s="5">
        <f t="shared" si="161"/>
        <v>2100</v>
      </c>
      <c r="N2237" s="7">
        <f t="shared" si="162"/>
        <v>72100</v>
      </c>
    </row>
    <row r="2238" spans="1:14" ht="12" customHeight="1">
      <c r="A2238" s="2" t="s">
        <v>2572</v>
      </c>
      <c r="B2238" s="2" t="s">
        <v>2573</v>
      </c>
      <c r="C2238" s="2" t="s">
        <v>2574</v>
      </c>
      <c r="D2238" s="2" t="s">
        <v>2575</v>
      </c>
      <c r="E2238" s="2" t="s">
        <v>8934</v>
      </c>
      <c r="F2238" s="15">
        <v>1</v>
      </c>
      <c r="G2238" s="16" t="s">
        <v>25</v>
      </c>
      <c r="H2238" s="1" t="s">
        <v>2548</v>
      </c>
      <c r="I2238" s="7">
        <v>60600</v>
      </c>
      <c r="J2238" s="7">
        <v>606</v>
      </c>
      <c r="K2238" s="7">
        <v>1635.9999999999998</v>
      </c>
      <c r="L2238" s="7">
        <v>0</v>
      </c>
      <c r="M2238" s="5">
        <f t="shared" si="161"/>
        <v>2242</v>
      </c>
      <c r="N2238" s="7">
        <f t="shared" si="162"/>
        <v>62842</v>
      </c>
    </row>
    <row r="2239" spans="1:14" ht="12" customHeight="1">
      <c r="A2239" s="2" t="s">
        <v>2584</v>
      </c>
      <c r="B2239" s="2" t="s">
        <v>2585</v>
      </c>
      <c r="C2239" s="2" t="s">
        <v>552</v>
      </c>
      <c r="D2239" s="2" t="s">
        <v>2586</v>
      </c>
      <c r="E2239" s="2" t="s">
        <v>8934</v>
      </c>
      <c r="F2239" s="15">
        <v>1</v>
      </c>
      <c r="G2239" s="16" t="s">
        <v>25</v>
      </c>
      <c r="H2239" s="1" t="s">
        <v>2548</v>
      </c>
      <c r="I2239" s="7">
        <v>92920</v>
      </c>
      <c r="J2239" s="7">
        <v>929.2099999999999</v>
      </c>
      <c r="K2239" s="7">
        <v>1858.0000000000002</v>
      </c>
      <c r="L2239" s="7">
        <v>0</v>
      </c>
      <c r="M2239" s="5">
        <f t="shared" si="161"/>
        <v>2787.21</v>
      </c>
      <c r="N2239" s="7">
        <f t="shared" si="162"/>
        <v>95707.21</v>
      </c>
    </row>
    <row r="2240" spans="1:14" ht="12" customHeight="1">
      <c r="A2240" s="2" t="s">
        <v>2580</v>
      </c>
      <c r="B2240" s="2" t="s">
        <v>2581</v>
      </c>
      <c r="C2240" s="2" t="s">
        <v>2582</v>
      </c>
      <c r="D2240" s="2" t="s">
        <v>2583</v>
      </c>
      <c r="E2240" s="2" t="s">
        <v>8934</v>
      </c>
      <c r="F2240" s="15">
        <v>1</v>
      </c>
      <c r="G2240" s="16" t="s">
        <v>25</v>
      </c>
      <c r="H2240" s="1" t="s">
        <v>2548</v>
      </c>
      <c r="I2240" s="7">
        <v>40400</v>
      </c>
      <c r="J2240" s="7">
        <v>404</v>
      </c>
      <c r="K2240" s="7">
        <v>1091</v>
      </c>
      <c r="L2240" s="7">
        <v>0</v>
      </c>
      <c r="M2240" s="5">
        <f t="shared" si="161"/>
        <v>1495</v>
      </c>
      <c r="N2240" s="7">
        <f t="shared" si="162"/>
        <v>41895</v>
      </c>
    </row>
    <row r="2241" spans="1:14" ht="12" customHeight="1">
      <c r="A2241" s="2" t="s">
        <v>2544</v>
      </c>
      <c r="B2241" s="2" t="s">
        <v>2545</v>
      </c>
      <c r="C2241" s="2" t="s">
        <v>2546</v>
      </c>
      <c r="D2241" s="2" t="s">
        <v>2547</v>
      </c>
      <c r="E2241" s="2" t="s">
        <v>8934</v>
      </c>
      <c r="F2241" s="15">
        <v>1</v>
      </c>
      <c r="G2241" s="16" t="s">
        <v>25</v>
      </c>
      <c r="H2241" s="1" t="s">
        <v>2548</v>
      </c>
      <c r="I2241" s="7">
        <v>94000</v>
      </c>
      <c r="J2241" s="7">
        <v>940</v>
      </c>
      <c r="K2241" s="7">
        <v>2538</v>
      </c>
      <c r="L2241" s="7">
        <v>0</v>
      </c>
      <c r="M2241" s="5">
        <f t="shared" si="161"/>
        <v>3478</v>
      </c>
      <c r="N2241" s="7">
        <f t="shared" si="162"/>
        <v>97478</v>
      </c>
    </row>
    <row r="2242" spans="1:14" ht="12" customHeight="1">
      <c r="A2242" s="2" t="s">
        <v>2587</v>
      </c>
      <c r="B2242" s="2" t="s">
        <v>2588</v>
      </c>
      <c r="C2242" s="2" t="s">
        <v>133</v>
      </c>
      <c r="D2242" s="2" t="s">
        <v>2589</v>
      </c>
      <c r="E2242" s="2" t="s">
        <v>8934</v>
      </c>
      <c r="F2242" s="15">
        <v>1</v>
      </c>
      <c r="G2242" s="16" t="s">
        <v>25</v>
      </c>
      <c r="H2242" s="1" t="s">
        <v>2548</v>
      </c>
      <c r="I2242" s="7">
        <v>60600</v>
      </c>
      <c r="J2242" s="7">
        <v>606.0000000000001</v>
      </c>
      <c r="K2242" s="7">
        <v>1212.0000000000002</v>
      </c>
      <c r="L2242" s="7">
        <v>0</v>
      </c>
      <c r="M2242" s="5">
        <f t="shared" si="161"/>
        <v>1818.0000000000005</v>
      </c>
      <c r="N2242" s="7">
        <f t="shared" si="162"/>
        <v>62418</v>
      </c>
    </row>
    <row r="2243" spans="1:14" ht="12" customHeight="1">
      <c r="A2243" s="2" t="s">
        <v>2590</v>
      </c>
      <c r="B2243" s="2" t="s">
        <v>2591</v>
      </c>
      <c r="C2243" s="2" t="s">
        <v>199</v>
      </c>
      <c r="D2243" s="2" t="s">
        <v>2592</v>
      </c>
      <c r="E2243" s="2" t="s">
        <v>8934</v>
      </c>
      <c r="F2243" s="15">
        <v>1</v>
      </c>
      <c r="G2243" s="16" t="s">
        <v>25</v>
      </c>
      <c r="H2243" s="1" t="s">
        <v>2548</v>
      </c>
      <c r="I2243" s="7">
        <v>68680</v>
      </c>
      <c r="J2243" s="7">
        <v>686.8</v>
      </c>
      <c r="K2243" s="7">
        <v>1854</v>
      </c>
      <c r="L2243" s="7">
        <v>0</v>
      </c>
      <c r="M2243" s="5">
        <f t="shared" si="161"/>
        <v>2540.8</v>
      </c>
      <c r="N2243" s="7">
        <f t="shared" si="162"/>
        <v>71220.8</v>
      </c>
    </row>
    <row r="2244" spans="1:14" ht="12" customHeight="1">
      <c r="A2244" s="2" t="s">
        <v>2593</v>
      </c>
      <c r="B2244" s="2" t="s">
        <v>2594</v>
      </c>
      <c r="C2244" s="2" t="s">
        <v>2595</v>
      </c>
      <c r="D2244" s="2" t="s">
        <v>2596</v>
      </c>
      <c r="E2244" s="2" t="s">
        <v>8934</v>
      </c>
      <c r="F2244" s="15">
        <v>1</v>
      </c>
      <c r="G2244" s="16" t="s">
        <v>25</v>
      </c>
      <c r="H2244" s="1" t="s">
        <v>2548</v>
      </c>
      <c r="I2244" s="7">
        <v>75612.64</v>
      </c>
      <c r="J2244" s="7">
        <v>756.13</v>
      </c>
      <c r="K2244" s="7">
        <v>1512</v>
      </c>
      <c r="L2244" s="7">
        <v>0</v>
      </c>
      <c r="M2244" s="5">
        <f t="shared" si="161"/>
        <v>2268.13</v>
      </c>
      <c r="N2244" s="7">
        <f t="shared" si="162"/>
        <v>77880.77</v>
      </c>
    </row>
    <row r="2245" spans="1:14" ht="12" customHeight="1">
      <c r="A2245" s="2" t="s">
        <v>2622</v>
      </c>
      <c r="B2245" s="2" t="s">
        <v>2623</v>
      </c>
      <c r="C2245" s="2" t="s">
        <v>902</v>
      </c>
      <c r="D2245" s="2" t="s">
        <v>2624</v>
      </c>
      <c r="E2245" s="2" t="s">
        <v>8934</v>
      </c>
      <c r="F2245" s="15">
        <v>1</v>
      </c>
      <c r="G2245" s="16" t="s">
        <v>25</v>
      </c>
      <c r="H2245" s="1" t="s">
        <v>2548</v>
      </c>
      <c r="I2245" s="7">
        <v>151500</v>
      </c>
      <c r="J2245" s="7">
        <v>1515</v>
      </c>
      <c r="K2245" s="7">
        <v>3030</v>
      </c>
      <c r="L2245" s="7">
        <v>0</v>
      </c>
      <c r="M2245" s="5">
        <f t="shared" si="161"/>
        <v>4545</v>
      </c>
      <c r="N2245" s="7">
        <f t="shared" si="162"/>
        <v>156045</v>
      </c>
    </row>
    <row r="2246" spans="1:14" ht="12" customHeight="1">
      <c r="A2246" s="2" t="s">
        <v>2562</v>
      </c>
      <c r="B2246" s="2" t="s">
        <v>2563</v>
      </c>
      <c r="C2246" s="2" t="s">
        <v>2564</v>
      </c>
      <c r="D2246" s="2" t="s">
        <v>2565</v>
      </c>
      <c r="E2246" s="2" t="s">
        <v>8934</v>
      </c>
      <c r="F2246" s="15">
        <v>1</v>
      </c>
      <c r="G2246" s="16" t="s">
        <v>25</v>
      </c>
      <c r="H2246" s="1" t="s">
        <v>2548</v>
      </c>
      <c r="I2246" s="7">
        <v>52520</v>
      </c>
      <c r="J2246" s="7">
        <v>525.19</v>
      </c>
      <c r="K2246" s="7">
        <v>1418</v>
      </c>
      <c r="L2246" s="7">
        <v>0</v>
      </c>
      <c r="M2246" s="5">
        <f t="shared" si="161"/>
        <v>1943.19</v>
      </c>
      <c r="N2246" s="7">
        <f t="shared" si="162"/>
        <v>54463.19</v>
      </c>
    </row>
    <row r="2247" spans="1:14" ht="12" customHeight="1">
      <c r="A2247" s="2" t="s">
        <v>2619</v>
      </c>
      <c r="B2247" s="2" t="s">
        <v>2620</v>
      </c>
      <c r="C2247" s="2" t="s">
        <v>133</v>
      </c>
      <c r="D2247" s="2" t="s">
        <v>2621</v>
      </c>
      <c r="E2247" s="2" t="s">
        <v>8934</v>
      </c>
      <c r="F2247" s="15">
        <v>1</v>
      </c>
      <c r="G2247" s="16" t="s">
        <v>25</v>
      </c>
      <c r="H2247" s="1" t="s">
        <v>2548</v>
      </c>
      <c r="I2247" s="7">
        <v>57949.759999999995</v>
      </c>
      <c r="J2247" s="7">
        <v>579.5</v>
      </c>
      <c r="K2247" s="7">
        <v>2500</v>
      </c>
      <c r="L2247" s="7">
        <v>0</v>
      </c>
      <c r="M2247" s="5">
        <f t="shared" si="161"/>
        <v>3079.5</v>
      </c>
      <c r="N2247" s="7">
        <f t="shared" si="162"/>
        <v>61029.259999999995</v>
      </c>
    </row>
    <row r="2248" spans="1:14" ht="12" customHeight="1">
      <c r="A2248" s="2" t="s">
        <v>2616</v>
      </c>
      <c r="B2248" s="2" t="s">
        <v>2617</v>
      </c>
      <c r="C2248" s="2" t="s">
        <v>482</v>
      </c>
      <c r="D2248" s="2" t="s">
        <v>2618</v>
      </c>
      <c r="E2248" s="2" t="s">
        <v>8934</v>
      </c>
      <c r="F2248" s="15">
        <v>1</v>
      </c>
      <c r="G2248" s="16" t="s">
        <v>25</v>
      </c>
      <c r="H2248" s="1" t="s">
        <v>2548</v>
      </c>
      <c r="I2248" s="7">
        <v>83628</v>
      </c>
      <c r="J2248" s="7">
        <v>836.28</v>
      </c>
      <c r="K2248" s="7">
        <v>1254</v>
      </c>
      <c r="L2248" s="7">
        <v>0</v>
      </c>
      <c r="M2248" s="5">
        <f t="shared" si="161"/>
        <v>2090.2799999999997</v>
      </c>
      <c r="N2248" s="7">
        <f t="shared" si="162"/>
        <v>85718.28</v>
      </c>
    </row>
    <row r="2249" spans="1:14" ht="12" customHeight="1">
      <c r="A2249" s="2" t="s">
        <v>2629</v>
      </c>
      <c r="B2249" s="2" t="s">
        <v>2630</v>
      </c>
      <c r="C2249" s="2" t="s">
        <v>1094</v>
      </c>
      <c r="D2249" s="2" t="s">
        <v>2631</v>
      </c>
      <c r="E2249" s="2" t="s">
        <v>8934</v>
      </c>
      <c r="F2249" s="15">
        <v>1</v>
      </c>
      <c r="G2249" s="16" t="s">
        <v>25</v>
      </c>
      <c r="H2249" s="1" t="s">
        <v>2548</v>
      </c>
      <c r="I2249" s="7">
        <v>78982</v>
      </c>
      <c r="J2249" s="7">
        <v>789.82</v>
      </c>
      <c r="K2249" s="7">
        <v>2133</v>
      </c>
      <c r="L2249" s="7">
        <v>0</v>
      </c>
      <c r="M2249" s="5">
        <f t="shared" si="161"/>
        <v>2922.82</v>
      </c>
      <c r="N2249" s="7">
        <f t="shared" si="162"/>
        <v>81904.82</v>
      </c>
    </row>
    <row r="2250" spans="1:14" ht="12" customHeight="1">
      <c r="A2250" s="2" t="s">
        <v>2625</v>
      </c>
      <c r="B2250" s="2" t="s">
        <v>2626</v>
      </c>
      <c r="C2250" s="2" t="s">
        <v>2627</v>
      </c>
      <c r="D2250" s="2" t="s">
        <v>2628</v>
      </c>
      <c r="E2250" s="2" t="s">
        <v>8934</v>
      </c>
      <c r="F2250" s="15">
        <v>1</v>
      </c>
      <c r="G2250" s="16" t="s">
        <v>25</v>
      </c>
      <c r="H2250" s="1" t="s">
        <v>2548</v>
      </c>
      <c r="I2250" s="7">
        <v>60000</v>
      </c>
      <c r="J2250" s="7">
        <v>600</v>
      </c>
      <c r="K2250" s="7">
        <v>1200</v>
      </c>
      <c r="L2250" s="7">
        <v>0</v>
      </c>
      <c r="M2250" s="5">
        <f t="shared" si="161"/>
        <v>1800</v>
      </c>
      <c r="N2250" s="7">
        <f t="shared" si="162"/>
        <v>61800</v>
      </c>
    </row>
    <row r="2251" spans="1:14" ht="12" customHeight="1">
      <c r="A2251" s="2" t="s">
        <v>6966</v>
      </c>
      <c r="B2251" s="2" t="s">
        <v>11</v>
      </c>
      <c r="C2251" s="2" t="s">
        <v>3003</v>
      </c>
      <c r="D2251" s="2" t="s">
        <v>6967</v>
      </c>
      <c r="E2251" s="2" t="s">
        <v>6119</v>
      </c>
      <c r="F2251" s="15">
        <v>1</v>
      </c>
      <c r="G2251" s="16" t="s">
        <v>6123</v>
      </c>
      <c r="H2251" s="1" t="s">
        <v>2548</v>
      </c>
      <c r="I2251" s="7">
        <v>29476.85</v>
      </c>
      <c r="J2251" s="7">
        <v>294.77</v>
      </c>
      <c r="K2251" s="7">
        <v>502</v>
      </c>
      <c r="L2251" s="7">
        <v>0</v>
      </c>
      <c r="M2251" s="5">
        <f t="shared" si="161"/>
        <v>796.77</v>
      </c>
      <c r="N2251" s="7">
        <f t="shared" si="162"/>
        <v>30273.62</v>
      </c>
    </row>
    <row r="2252" spans="1:14" ht="12" customHeight="1">
      <c r="A2252" s="2" t="s">
        <v>6968</v>
      </c>
      <c r="B2252" s="2" t="s">
        <v>6969</v>
      </c>
      <c r="C2252" s="2" t="s">
        <v>6970</v>
      </c>
      <c r="D2252" s="2" t="s">
        <v>6971</v>
      </c>
      <c r="E2252" s="2" t="s">
        <v>6119</v>
      </c>
      <c r="F2252" s="15">
        <v>1</v>
      </c>
      <c r="G2252" s="16" t="s">
        <v>6123</v>
      </c>
      <c r="H2252" s="1" t="s">
        <v>2548</v>
      </c>
      <c r="I2252" s="7">
        <v>29795</v>
      </c>
      <c r="J2252" s="7">
        <v>297.95</v>
      </c>
      <c r="K2252" s="7">
        <v>507</v>
      </c>
      <c r="L2252" s="7">
        <v>0</v>
      </c>
      <c r="M2252" s="5">
        <f t="shared" si="161"/>
        <v>804.95</v>
      </c>
      <c r="N2252" s="7">
        <f t="shared" si="162"/>
        <v>30599.95</v>
      </c>
    </row>
    <row r="2253" spans="1:14" ht="12" customHeight="1">
      <c r="A2253" s="2" t="s">
        <v>6972</v>
      </c>
      <c r="B2253" s="2" t="s">
        <v>6157</v>
      </c>
      <c r="C2253" s="2" t="s">
        <v>2033</v>
      </c>
      <c r="D2253" s="2" t="s">
        <v>6973</v>
      </c>
      <c r="E2253" s="2" t="s">
        <v>6119</v>
      </c>
      <c r="F2253" s="15">
        <v>1</v>
      </c>
      <c r="G2253" s="16" t="s">
        <v>6123</v>
      </c>
      <c r="H2253" s="1" t="s">
        <v>2548</v>
      </c>
      <c r="I2253" s="7">
        <v>54995.52</v>
      </c>
      <c r="J2253" s="7">
        <v>549.96</v>
      </c>
      <c r="K2253" s="7">
        <v>1486</v>
      </c>
      <c r="L2253" s="7">
        <v>0</v>
      </c>
      <c r="M2253" s="5">
        <f t="shared" si="161"/>
        <v>2035.96</v>
      </c>
      <c r="N2253" s="7">
        <f t="shared" si="162"/>
        <v>57031.479999999996</v>
      </c>
    </row>
    <row r="2254" spans="1:14" ht="12" customHeight="1">
      <c r="A2254" s="2" t="s">
        <v>6974</v>
      </c>
      <c r="B2254" s="2" t="s">
        <v>6975</v>
      </c>
      <c r="C2254" s="2" t="s">
        <v>199</v>
      </c>
      <c r="D2254" s="2" t="s">
        <v>6976</v>
      </c>
      <c r="E2254" s="2" t="s">
        <v>6119</v>
      </c>
      <c r="F2254" s="15">
        <v>1</v>
      </c>
      <c r="G2254" s="16" t="s">
        <v>6123</v>
      </c>
      <c r="H2254" s="1" t="s">
        <v>2548</v>
      </c>
      <c r="I2254" s="7">
        <v>46583.22</v>
      </c>
      <c r="J2254" s="7">
        <v>465.84</v>
      </c>
      <c r="K2254" s="7">
        <v>792</v>
      </c>
      <c r="L2254" s="7">
        <v>0</v>
      </c>
      <c r="M2254" s="5">
        <f t="shared" si="161"/>
        <v>1257.84</v>
      </c>
      <c r="N2254" s="7">
        <f t="shared" si="162"/>
        <v>47841.06</v>
      </c>
    </row>
    <row r="2255" spans="1:14" ht="12" customHeight="1">
      <c r="A2255" s="2" t="s">
        <v>6981</v>
      </c>
      <c r="B2255" s="2" t="s">
        <v>6982</v>
      </c>
      <c r="C2255" s="2" t="s">
        <v>136</v>
      </c>
      <c r="D2255" s="2" t="s">
        <v>6983</v>
      </c>
      <c r="E2255" s="2" t="s">
        <v>6119</v>
      </c>
      <c r="F2255" s="15">
        <v>1</v>
      </c>
      <c r="G2255" s="16" t="s">
        <v>6123</v>
      </c>
      <c r="H2255" s="1" t="s">
        <v>2548</v>
      </c>
      <c r="I2255" s="7">
        <v>31098.9</v>
      </c>
      <c r="J2255" s="7">
        <v>310.99</v>
      </c>
      <c r="K2255" s="7">
        <v>840</v>
      </c>
      <c r="L2255" s="7">
        <v>0</v>
      </c>
      <c r="M2255" s="5">
        <f t="shared" si="161"/>
        <v>1150.99</v>
      </c>
      <c r="N2255" s="7">
        <f t="shared" si="162"/>
        <v>32249.890000000003</v>
      </c>
    </row>
    <row r="2256" spans="1:14" ht="12" customHeight="1">
      <c r="A2256" s="2" t="s">
        <v>4213</v>
      </c>
      <c r="B2256" s="2" t="s">
        <v>4214</v>
      </c>
      <c r="C2256" s="2" t="s">
        <v>4215</v>
      </c>
      <c r="D2256" s="2" t="s">
        <v>4216</v>
      </c>
      <c r="E2256" s="2" t="s">
        <v>3563</v>
      </c>
      <c r="F2256" s="15">
        <v>1</v>
      </c>
      <c r="G2256" s="16" t="s">
        <v>3567</v>
      </c>
      <c r="H2256" s="1" t="s">
        <v>2278</v>
      </c>
      <c r="I2256" s="7">
        <v>87906.36</v>
      </c>
      <c r="J2256" s="7">
        <v>879.06</v>
      </c>
      <c r="K2256" s="7">
        <v>1496</v>
      </c>
      <c r="L2256" s="7">
        <v>0</v>
      </c>
      <c r="M2256" s="5">
        <f t="shared" si="161"/>
        <v>2375.06</v>
      </c>
      <c r="N2256" s="7">
        <f t="shared" si="162"/>
        <v>90281.42</v>
      </c>
    </row>
    <row r="2257" spans="1:14" ht="12" customHeight="1">
      <c r="A2257" s="2" t="s">
        <v>6994</v>
      </c>
      <c r="B2257" s="2" t="s">
        <v>6995</v>
      </c>
      <c r="C2257" s="2" t="s">
        <v>3397</v>
      </c>
      <c r="D2257" s="2" t="s">
        <v>6996</v>
      </c>
      <c r="E2257" s="2" t="s">
        <v>6119</v>
      </c>
      <c r="F2257" s="15">
        <v>1</v>
      </c>
      <c r="G2257" s="16" t="s">
        <v>6123</v>
      </c>
      <c r="H2257" s="1" t="s">
        <v>2548</v>
      </c>
      <c r="I2257" s="7">
        <v>48915.31</v>
      </c>
      <c r="J2257" s="7">
        <v>489.15</v>
      </c>
      <c r="K2257" s="7">
        <v>832</v>
      </c>
      <c r="L2257" s="7">
        <v>0</v>
      </c>
      <c r="M2257" s="5">
        <f t="shared" si="161"/>
        <v>1321.15</v>
      </c>
      <c r="N2257" s="7">
        <f t="shared" si="162"/>
        <v>50236.46</v>
      </c>
    </row>
    <row r="2258" spans="1:14" ht="12" customHeight="1">
      <c r="A2258" s="2" t="s">
        <v>4217</v>
      </c>
      <c r="B2258" s="2" t="s">
        <v>4218</v>
      </c>
      <c r="C2258" s="2" t="s">
        <v>473</v>
      </c>
      <c r="D2258" s="2" t="s">
        <v>4219</v>
      </c>
      <c r="E2258" s="2" t="s">
        <v>3563</v>
      </c>
      <c r="F2258" s="15">
        <v>1</v>
      </c>
      <c r="G2258" s="16" t="s">
        <v>3567</v>
      </c>
      <c r="H2258" s="1" t="s">
        <v>2278</v>
      </c>
      <c r="I2258" s="7">
        <v>84888.48000000001</v>
      </c>
      <c r="J2258" s="7">
        <v>848.88</v>
      </c>
      <c r="K2258" s="7">
        <v>0</v>
      </c>
      <c r="L2258" s="7">
        <v>0</v>
      </c>
      <c r="M2258" s="5">
        <f t="shared" si="161"/>
        <v>848.88</v>
      </c>
      <c r="N2258" s="7">
        <f t="shared" si="162"/>
        <v>85737.36000000002</v>
      </c>
    </row>
    <row r="2259" spans="1:14" ht="12" customHeight="1">
      <c r="A2259" s="2" t="s">
        <v>7024</v>
      </c>
      <c r="B2259" s="2" t="s">
        <v>6515</v>
      </c>
      <c r="C2259" s="2" t="s">
        <v>104</v>
      </c>
      <c r="D2259" s="2" t="s">
        <v>7025</v>
      </c>
      <c r="E2259" s="2" t="s">
        <v>6119</v>
      </c>
      <c r="F2259" s="15">
        <v>1</v>
      </c>
      <c r="G2259" s="16" t="s">
        <v>6123</v>
      </c>
      <c r="H2259" s="1" t="s">
        <v>2548</v>
      </c>
      <c r="I2259" s="7">
        <v>35350</v>
      </c>
      <c r="J2259" s="7">
        <v>353.5</v>
      </c>
      <c r="K2259" s="7">
        <v>602</v>
      </c>
      <c r="L2259" s="7">
        <v>0</v>
      </c>
      <c r="M2259" s="5">
        <f t="shared" si="161"/>
        <v>955.5</v>
      </c>
      <c r="N2259" s="7">
        <f t="shared" si="162"/>
        <v>36305.5</v>
      </c>
    </row>
    <row r="2260" spans="1:14" ht="12" customHeight="1">
      <c r="A2260" s="2" t="s">
        <v>7147</v>
      </c>
      <c r="B2260" s="2" t="s">
        <v>7148</v>
      </c>
      <c r="C2260" s="2" t="s">
        <v>405</v>
      </c>
      <c r="D2260" s="2" t="s">
        <v>7149</v>
      </c>
      <c r="E2260" s="2" t="s">
        <v>6119</v>
      </c>
      <c r="F2260" s="15">
        <v>1</v>
      </c>
      <c r="G2260" s="16" t="s">
        <v>6123</v>
      </c>
      <c r="H2260" s="1" t="s">
        <v>2548</v>
      </c>
      <c r="I2260" s="7">
        <v>56623.63</v>
      </c>
      <c r="J2260" s="7">
        <v>566.24</v>
      </c>
      <c r="K2260" s="7">
        <v>963</v>
      </c>
      <c r="L2260" s="7">
        <v>0</v>
      </c>
      <c r="M2260" s="5">
        <f t="shared" si="161"/>
        <v>1529.24</v>
      </c>
      <c r="N2260" s="7">
        <f t="shared" si="162"/>
        <v>58152.869999999995</v>
      </c>
    </row>
    <row r="2261" spans="1:14" ht="12" customHeight="1">
      <c r="A2261" s="2" t="s">
        <v>4585</v>
      </c>
      <c r="B2261" s="2" t="s">
        <v>4586</v>
      </c>
      <c r="C2261" s="2" t="s">
        <v>1028</v>
      </c>
      <c r="D2261" s="2" t="s">
        <v>4587</v>
      </c>
      <c r="E2261" s="2" t="s">
        <v>3563</v>
      </c>
      <c r="F2261" s="15">
        <v>1</v>
      </c>
      <c r="G2261" s="16" t="s">
        <v>3567</v>
      </c>
      <c r="H2261" s="1" t="s">
        <v>2548</v>
      </c>
      <c r="I2261" s="7">
        <v>151500</v>
      </c>
      <c r="J2261" s="7">
        <v>1515</v>
      </c>
      <c r="K2261" s="7">
        <v>3030</v>
      </c>
      <c r="L2261" s="7">
        <v>0</v>
      </c>
      <c r="M2261" s="5">
        <f t="shared" si="161"/>
        <v>4545</v>
      </c>
      <c r="N2261" s="7">
        <f t="shared" si="162"/>
        <v>156045</v>
      </c>
    </row>
    <row r="2262" spans="1:14" ht="12" customHeight="1">
      <c r="A2262" s="2" t="s">
        <v>7153</v>
      </c>
      <c r="B2262" s="2" t="s">
        <v>1369</v>
      </c>
      <c r="C2262" s="2" t="s">
        <v>7154</v>
      </c>
      <c r="D2262" s="2" t="s">
        <v>7155</v>
      </c>
      <c r="E2262" s="2" t="s">
        <v>6119</v>
      </c>
      <c r="F2262" s="15">
        <v>1</v>
      </c>
      <c r="G2262" s="16" t="s">
        <v>6123</v>
      </c>
      <c r="H2262" s="1" t="s">
        <v>2548</v>
      </c>
      <c r="I2262" s="7">
        <v>43258.31</v>
      </c>
      <c r="J2262" s="7">
        <v>432.58000000000004</v>
      </c>
      <c r="K2262" s="7">
        <v>738</v>
      </c>
      <c r="L2262" s="7">
        <v>0</v>
      </c>
      <c r="M2262" s="5">
        <f t="shared" si="161"/>
        <v>1170.58</v>
      </c>
      <c r="N2262" s="7">
        <f t="shared" si="162"/>
        <v>44428.89</v>
      </c>
    </row>
    <row r="2263" spans="1:14" ht="12" customHeight="1">
      <c r="A2263" s="2" t="s">
        <v>7126</v>
      </c>
      <c r="B2263" s="2" t="s">
        <v>3418</v>
      </c>
      <c r="C2263" s="2" t="s">
        <v>3015</v>
      </c>
      <c r="D2263" s="2" t="s">
        <v>7127</v>
      </c>
      <c r="E2263" s="2" t="s">
        <v>6119</v>
      </c>
      <c r="F2263" s="15">
        <v>1</v>
      </c>
      <c r="G2263" s="16" t="s">
        <v>6123</v>
      </c>
      <c r="H2263" s="1" t="s">
        <v>2548</v>
      </c>
      <c r="I2263" s="7">
        <v>27918.4</v>
      </c>
      <c r="J2263" s="7">
        <v>279.18</v>
      </c>
      <c r="K2263" s="7">
        <v>475</v>
      </c>
      <c r="L2263" s="7">
        <v>0</v>
      </c>
      <c r="M2263" s="5">
        <f t="shared" si="161"/>
        <v>754.1800000000001</v>
      </c>
      <c r="N2263" s="7">
        <f t="shared" si="162"/>
        <v>28672.58</v>
      </c>
    </row>
    <row r="2264" spans="1:14" ht="12" customHeight="1">
      <c r="A2264" s="2" t="s">
        <v>7045</v>
      </c>
      <c r="B2264" s="2" t="s">
        <v>7046</v>
      </c>
      <c r="C2264" s="2" t="s">
        <v>7047</v>
      </c>
      <c r="D2264" s="2" t="s">
        <v>7048</v>
      </c>
      <c r="E2264" s="2" t="s">
        <v>6119</v>
      </c>
      <c r="F2264" s="15">
        <v>0.75</v>
      </c>
      <c r="G2264" s="16" t="s">
        <v>6123</v>
      </c>
      <c r="H2264" s="1" t="s">
        <v>2548</v>
      </c>
      <c r="I2264" s="7">
        <v>25629.77</v>
      </c>
      <c r="J2264" s="7">
        <v>256.3</v>
      </c>
      <c r="K2264" s="7">
        <v>436</v>
      </c>
      <c r="L2264" s="7">
        <v>0</v>
      </c>
      <c r="M2264" s="5">
        <f t="shared" si="161"/>
        <v>692.3</v>
      </c>
      <c r="N2264" s="7">
        <f t="shared" si="162"/>
        <v>26322.07</v>
      </c>
    </row>
    <row r="2265" spans="1:14" ht="12" customHeight="1">
      <c r="A2265" s="2" t="s">
        <v>4603</v>
      </c>
      <c r="B2265" s="2" t="s">
        <v>4604</v>
      </c>
      <c r="C2265" s="2" t="s">
        <v>341</v>
      </c>
      <c r="D2265" s="2" t="s">
        <v>4605</v>
      </c>
      <c r="E2265" s="2" t="s">
        <v>3563</v>
      </c>
      <c r="F2265" s="15">
        <v>1</v>
      </c>
      <c r="G2265" s="16" t="s">
        <v>3567</v>
      </c>
      <c r="H2265" s="1" t="s">
        <v>2548</v>
      </c>
      <c r="I2265" s="7">
        <v>57216.51</v>
      </c>
      <c r="J2265" s="7">
        <v>572.17</v>
      </c>
      <c r="K2265" s="7">
        <v>973</v>
      </c>
      <c r="L2265" s="7">
        <v>0</v>
      </c>
      <c r="M2265" s="5">
        <f t="shared" si="161"/>
        <v>1545.17</v>
      </c>
      <c r="N2265" s="7">
        <f t="shared" si="162"/>
        <v>58761.68</v>
      </c>
    </row>
    <row r="2266" spans="1:14" ht="12" customHeight="1">
      <c r="A2266" s="2" t="s">
        <v>7141</v>
      </c>
      <c r="B2266" s="2" t="s">
        <v>7142</v>
      </c>
      <c r="C2266" s="2" t="s">
        <v>1473</v>
      </c>
      <c r="D2266" s="2" t="s">
        <v>7143</v>
      </c>
      <c r="E2266" s="2" t="s">
        <v>6119</v>
      </c>
      <c r="F2266" s="15">
        <v>1</v>
      </c>
      <c r="G2266" s="16" t="s">
        <v>6123</v>
      </c>
      <c r="H2266" s="1" t="s">
        <v>2548</v>
      </c>
      <c r="I2266" s="7">
        <v>39078.92</v>
      </c>
      <c r="J2266" s="7">
        <v>390.79</v>
      </c>
      <c r="K2266" s="7">
        <v>1056</v>
      </c>
      <c r="L2266" s="7">
        <v>0</v>
      </c>
      <c r="M2266" s="5">
        <f t="shared" si="161"/>
        <v>1446.79</v>
      </c>
      <c r="N2266" s="7">
        <f t="shared" si="162"/>
        <v>40525.71</v>
      </c>
    </row>
    <row r="2267" spans="1:14" ht="12" customHeight="1">
      <c r="A2267" s="2" t="s">
        <v>6721</v>
      </c>
      <c r="B2267" s="2" t="s">
        <v>1419</v>
      </c>
      <c r="C2267" s="2" t="s">
        <v>376</v>
      </c>
      <c r="D2267" s="2" t="s">
        <v>6722</v>
      </c>
      <c r="E2267" s="2" t="s">
        <v>6119</v>
      </c>
      <c r="F2267" s="15">
        <v>1</v>
      </c>
      <c r="G2267" s="16" t="s">
        <v>6123</v>
      </c>
      <c r="H2267" s="1" t="s">
        <v>2278</v>
      </c>
      <c r="I2267" s="7">
        <v>46878.14</v>
      </c>
      <c r="J2267" s="7">
        <v>468.78</v>
      </c>
      <c r="K2267" s="7">
        <v>800</v>
      </c>
      <c r="L2267" s="7">
        <v>0</v>
      </c>
      <c r="M2267" s="5">
        <f t="shared" si="161"/>
        <v>1268.78</v>
      </c>
      <c r="N2267" s="7">
        <f t="shared" si="162"/>
        <v>48146.92</v>
      </c>
    </row>
    <row r="2268" spans="1:14" ht="12" customHeight="1">
      <c r="A2268" s="2" t="s">
        <v>7212</v>
      </c>
      <c r="B2268" s="2" t="s">
        <v>7213</v>
      </c>
      <c r="C2268" s="2" t="s">
        <v>5188</v>
      </c>
      <c r="D2268" s="2" t="s">
        <v>7214</v>
      </c>
      <c r="E2268" s="2" t="s">
        <v>6119</v>
      </c>
      <c r="F2268" s="15">
        <v>1</v>
      </c>
      <c r="G2268" s="16" t="s">
        <v>6123</v>
      </c>
      <c r="H2268" s="1" t="s">
        <v>2548</v>
      </c>
      <c r="I2268" s="7">
        <v>45330.82</v>
      </c>
      <c r="J2268" s="7">
        <v>453.31</v>
      </c>
      <c r="K2268" s="7">
        <v>771</v>
      </c>
      <c r="L2268" s="7">
        <v>0</v>
      </c>
      <c r="M2268" s="5">
        <f aca="true" t="shared" si="163" ref="M2268:M2299">+J2268+K2268</f>
        <v>1224.31</v>
      </c>
      <c r="N2268" s="7">
        <f aca="true" t="shared" si="164" ref="N2268:N2299">I2268+M2268</f>
        <v>46555.13</v>
      </c>
    </row>
    <row r="2269" spans="1:14" ht="12" customHeight="1">
      <c r="A2269" s="2" t="s">
        <v>7207</v>
      </c>
      <c r="B2269" s="2" t="s">
        <v>7208</v>
      </c>
      <c r="C2269" s="2" t="s">
        <v>108</v>
      </c>
      <c r="D2269" s="2" t="s">
        <v>7209</v>
      </c>
      <c r="E2269" s="2" t="s">
        <v>6119</v>
      </c>
      <c r="F2269" s="15">
        <v>1</v>
      </c>
      <c r="G2269" s="16" t="s">
        <v>6123</v>
      </c>
      <c r="H2269" s="1" t="s">
        <v>2548</v>
      </c>
      <c r="I2269" s="7">
        <v>56723.7</v>
      </c>
      <c r="J2269" s="7">
        <v>567.24</v>
      </c>
      <c r="K2269" s="7">
        <v>1532</v>
      </c>
      <c r="L2269" s="7">
        <v>0</v>
      </c>
      <c r="M2269" s="5">
        <f t="shared" si="163"/>
        <v>2099.24</v>
      </c>
      <c r="N2269" s="7">
        <f t="shared" si="164"/>
        <v>58822.939999999995</v>
      </c>
    </row>
    <row r="2270" spans="1:14" ht="12" customHeight="1">
      <c r="A2270" s="2" t="s">
        <v>7201</v>
      </c>
      <c r="B2270" s="2" t="s">
        <v>7202</v>
      </c>
      <c r="C2270" s="2" t="s">
        <v>284</v>
      </c>
      <c r="D2270" s="2" t="s">
        <v>7203</v>
      </c>
      <c r="E2270" s="2" t="s">
        <v>6119</v>
      </c>
      <c r="F2270" s="15">
        <v>1</v>
      </c>
      <c r="G2270" s="16" t="s">
        <v>6123</v>
      </c>
      <c r="H2270" s="1" t="s">
        <v>2548</v>
      </c>
      <c r="I2270" s="7">
        <v>48480</v>
      </c>
      <c r="J2270" s="7">
        <v>484.8</v>
      </c>
      <c r="K2270" s="7">
        <v>823.9999999999999</v>
      </c>
      <c r="L2270" s="7">
        <v>0</v>
      </c>
      <c r="M2270" s="5">
        <f t="shared" si="163"/>
        <v>1308.8</v>
      </c>
      <c r="N2270" s="7">
        <f t="shared" si="164"/>
        <v>49788.8</v>
      </c>
    </row>
    <row r="2271" spans="1:14" ht="12" customHeight="1">
      <c r="A2271" s="2" t="s">
        <v>7196</v>
      </c>
      <c r="B2271" s="2" t="s">
        <v>7197</v>
      </c>
      <c r="C2271" s="2" t="s">
        <v>2191</v>
      </c>
      <c r="D2271" s="2" t="s">
        <v>7198</v>
      </c>
      <c r="E2271" s="2" t="s">
        <v>6119</v>
      </c>
      <c r="F2271" s="15">
        <v>1</v>
      </c>
      <c r="G2271" s="16" t="s">
        <v>6123</v>
      </c>
      <c r="H2271" s="1" t="s">
        <v>2548</v>
      </c>
      <c r="I2271" s="7">
        <v>38570.16</v>
      </c>
      <c r="J2271" s="7">
        <v>385.7</v>
      </c>
      <c r="K2271" s="7">
        <v>657</v>
      </c>
      <c r="L2271" s="7">
        <v>0</v>
      </c>
      <c r="M2271" s="5">
        <f t="shared" si="163"/>
        <v>1042.7</v>
      </c>
      <c r="N2271" s="7">
        <f t="shared" si="164"/>
        <v>39612.86</v>
      </c>
    </row>
    <row r="2272" spans="1:14" ht="12" customHeight="1">
      <c r="A2272" s="2" t="s">
        <v>4642</v>
      </c>
      <c r="B2272" s="2" t="s">
        <v>362</v>
      </c>
      <c r="C2272" s="2" t="s">
        <v>284</v>
      </c>
      <c r="D2272" s="2" t="s">
        <v>4643</v>
      </c>
      <c r="E2272" s="2" t="s">
        <v>3563</v>
      </c>
      <c r="F2272" s="15">
        <v>1</v>
      </c>
      <c r="G2272" s="16" t="s">
        <v>3567</v>
      </c>
      <c r="H2272" s="1" t="s">
        <v>2548</v>
      </c>
      <c r="I2272" s="7">
        <v>62620</v>
      </c>
      <c r="J2272" s="7">
        <v>626.2</v>
      </c>
      <c r="K2272" s="7">
        <v>1691</v>
      </c>
      <c r="L2272" s="7">
        <v>0</v>
      </c>
      <c r="M2272" s="5">
        <f t="shared" si="163"/>
        <v>2317.2</v>
      </c>
      <c r="N2272" s="7">
        <f t="shared" si="164"/>
        <v>64937.2</v>
      </c>
    </row>
    <row r="2273" spans="1:14" ht="12" customHeight="1">
      <c r="A2273" s="2" t="s">
        <v>7165</v>
      </c>
      <c r="B2273" s="2" t="s">
        <v>7166</v>
      </c>
      <c r="C2273" s="2" t="s">
        <v>7167</v>
      </c>
      <c r="D2273" s="2" t="s">
        <v>7168</v>
      </c>
      <c r="E2273" s="2" t="s">
        <v>6119</v>
      </c>
      <c r="F2273" s="15">
        <v>1</v>
      </c>
      <c r="G2273" s="16" t="s">
        <v>6123</v>
      </c>
      <c r="H2273" s="1" t="s">
        <v>2548</v>
      </c>
      <c r="I2273" s="7">
        <v>27974.25</v>
      </c>
      <c r="J2273" s="7">
        <v>279.74</v>
      </c>
      <c r="K2273" s="7">
        <v>0</v>
      </c>
      <c r="L2273" s="7">
        <v>0</v>
      </c>
      <c r="M2273" s="5">
        <f t="shared" si="163"/>
        <v>279.74</v>
      </c>
      <c r="N2273" s="7">
        <f t="shared" si="164"/>
        <v>28253.99</v>
      </c>
    </row>
    <row r="2274" spans="1:14" ht="12" customHeight="1">
      <c r="A2274" s="2" t="s">
        <v>4644</v>
      </c>
      <c r="B2274" s="2" t="s">
        <v>362</v>
      </c>
      <c r="C2274" s="2" t="s">
        <v>473</v>
      </c>
      <c r="D2274" s="2" t="s">
        <v>4645</v>
      </c>
      <c r="E2274" s="2" t="s">
        <v>3563</v>
      </c>
      <c r="F2274" s="15">
        <v>1</v>
      </c>
      <c r="G2274" s="16" t="s">
        <v>3567</v>
      </c>
      <c r="H2274" s="1" t="s">
        <v>2548</v>
      </c>
      <c r="I2274" s="7">
        <v>78780</v>
      </c>
      <c r="J2274" s="7">
        <v>787.8</v>
      </c>
      <c r="K2274" s="7">
        <v>1341</v>
      </c>
      <c r="L2274" s="7">
        <v>0</v>
      </c>
      <c r="M2274" s="5">
        <f t="shared" si="163"/>
        <v>2128.8</v>
      </c>
      <c r="N2274" s="7">
        <f t="shared" si="164"/>
        <v>80908.8</v>
      </c>
    </row>
    <row r="2275" spans="1:14" ht="12" customHeight="1">
      <c r="A2275" s="2" t="s">
        <v>7171</v>
      </c>
      <c r="B2275" s="2" t="s">
        <v>7172</v>
      </c>
      <c r="C2275" s="2" t="s">
        <v>3015</v>
      </c>
      <c r="D2275" s="2" t="s">
        <v>7173</v>
      </c>
      <c r="E2275" s="2" t="s">
        <v>6119</v>
      </c>
      <c r="F2275" s="15">
        <v>1</v>
      </c>
      <c r="G2275" s="16" t="s">
        <v>6123</v>
      </c>
      <c r="H2275" s="1" t="s">
        <v>2548</v>
      </c>
      <c r="I2275" s="7">
        <v>38231.53</v>
      </c>
      <c r="J2275" s="7">
        <v>382.32</v>
      </c>
      <c r="K2275" s="7">
        <v>650</v>
      </c>
      <c r="L2275" s="7">
        <v>0</v>
      </c>
      <c r="M2275" s="5">
        <f t="shared" si="163"/>
        <v>1032.32</v>
      </c>
      <c r="N2275" s="7">
        <f t="shared" si="164"/>
        <v>39263.85</v>
      </c>
    </row>
    <row r="2276" spans="1:14" ht="12" customHeight="1">
      <c r="A2276" s="2" t="s">
        <v>4588</v>
      </c>
      <c r="B2276" s="2" t="s">
        <v>4589</v>
      </c>
      <c r="C2276" s="2" t="s">
        <v>3335</v>
      </c>
      <c r="D2276" s="2" t="s">
        <v>4590</v>
      </c>
      <c r="E2276" s="2" t="s">
        <v>3563</v>
      </c>
      <c r="F2276" s="15">
        <v>1</v>
      </c>
      <c r="G2276" s="16" t="s">
        <v>3567</v>
      </c>
      <c r="H2276" s="1" t="s">
        <v>2548</v>
      </c>
      <c r="I2276" s="7">
        <v>88598.21</v>
      </c>
      <c r="J2276" s="7">
        <v>885.98</v>
      </c>
      <c r="K2276" s="7">
        <v>2394</v>
      </c>
      <c r="L2276" s="7">
        <v>0</v>
      </c>
      <c r="M2276" s="5">
        <f t="shared" si="163"/>
        <v>3279.98</v>
      </c>
      <c r="N2276" s="7">
        <f t="shared" si="164"/>
        <v>91878.19</v>
      </c>
    </row>
    <row r="2277" spans="1:14" ht="12" customHeight="1">
      <c r="A2277" s="2" t="s">
        <v>7008</v>
      </c>
      <c r="B2277" s="2" t="s">
        <v>7009</v>
      </c>
      <c r="C2277" s="2" t="s">
        <v>552</v>
      </c>
      <c r="D2277" s="2" t="s">
        <v>7010</v>
      </c>
      <c r="E2277" s="2" t="s">
        <v>6119</v>
      </c>
      <c r="F2277" s="15">
        <v>1</v>
      </c>
      <c r="G2277" s="16" t="s">
        <v>6123</v>
      </c>
      <c r="H2277" s="1" t="s">
        <v>2548</v>
      </c>
      <c r="I2277" s="7">
        <v>44116.8</v>
      </c>
      <c r="J2277" s="7">
        <v>441.17</v>
      </c>
      <c r="K2277" s="7">
        <v>750</v>
      </c>
      <c r="L2277" s="7">
        <v>0</v>
      </c>
      <c r="M2277" s="5">
        <f t="shared" si="163"/>
        <v>1191.17</v>
      </c>
      <c r="N2277" s="7">
        <f t="shared" si="164"/>
        <v>45307.97</v>
      </c>
    </row>
    <row r="2278" spans="1:14" ht="12" customHeight="1">
      <c r="A2278" s="2" t="s">
        <v>7169</v>
      </c>
      <c r="B2278" s="2" t="s">
        <v>7166</v>
      </c>
      <c r="C2278" s="2" t="s">
        <v>199</v>
      </c>
      <c r="D2278" s="2" t="s">
        <v>7170</v>
      </c>
      <c r="E2278" s="2" t="s">
        <v>6119</v>
      </c>
      <c r="F2278" s="15">
        <v>1</v>
      </c>
      <c r="G2278" s="16" t="s">
        <v>6123</v>
      </c>
      <c r="H2278" s="1" t="s">
        <v>2548</v>
      </c>
      <c r="I2278" s="7">
        <v>65169.24</v>
      </c>
      <c r="J2278" s="7">
        <v>651.69</v>
      </c>
      <c r="K2278" s="7">
        <v>1109</v>
      </c>
      <c r="L2278" s="7">
        <v>0</v>
      </c>
      <c r="M2278" s="5">
        <f t="shared" si="163"/>
        <v>1760.69</v>
      </c>
      <c r="N2278" s="7">
        <f t="shared" si="164"/>
        <v>66929.93</v>
      </c>
    </row>
    <row r="2279" spans="1:14" ht="12" customHeight="1">
      <c r="A2279" s="2" t="s">
        <v>7162</v>
      </c>
      <c r="B2279" s="2" t="s">
        <v>7163</v>
      </c>
      <c r="C2279" s="2" t="s">
        <v>902</v>
      </c>
      <c r="D2279" s="2" t="s">
        <v>7164</v>
      </c>
      <c r="E2279" s="2" t="s">
        <v>6119</v>
      </c>
      <c r="F2279" s="15">
        <v>1</v>
      </c>
      <c r="G2279" s="16" t="s">
        <v>6123</v>
      </c>
      <c r="H2279" s="1" t="s">
        <v>2548</v>
      </c>
      <c r="I2279" s="7">
        <v>28164.86</v>
      </c>
      <c r="J2279" s="7">
        <v>281.65</v>
      </c>
      <c r="K2279" s="7">
        <v>480</v>
      </c>
      <c r="L2279" s="7">
        <v>0</v>
      </c>
      <c r="M2279" s="5">
        <f t="shared" si="163"/>
        <v>761.65</v>
      </c>
      <c r="N2279" s="7">
        <f t="shared" si="164"/>
        <v>28926.510000000002</v>
      </c>
    </row>
    <row r="2280" spans="1:14" ht="12" customHeight="1">
      <c r="A2280" s="2" t="s">
        <v>7005</v>
      </c>
      <c r="B2280" s="2" t="s">
        <v>7006</v>
      </c>
      <c r="C2280" s="2" t="s">
        <v>3717</v>
      </c>
      <c r="D2280" s="2" t="s">
        <v>7007</v>
      </c>
      <c r="E2280" s="2" t="s">
        <v>6119</v>
      </c>
      <c r="F2280" s="15">
        <v>1</v>
      </c>
      <c r="G2280" s="16" t="s">
        <v>6123</v>
      </c>
      <c r="H2280" s="1" t="s">
        <v>2548</v>
      </c>
      <c r="I2280" s="7">
        <v>63809.78</v>
      </c>
      <c r="J2280" s="7">
        <v>638.1</v>
      </c>
      <c r="K2280" s="7">
        <v>1086</v>
      </c>
      <c r="L2280" s="7">
        <v>0</v>
      </c>
      <c r="M2280" s="5">
        <f t="shared" si="163"/>
        <v>1724.1</v>
      </c>
      <c r="N2280" s="7">
        <f t="shared" si="164"/>
        <v>65533.88</v>
      </c>
    </row>
    <row r="2281" spans="1:14" ht="12" customHeight="1">
      <c r="A2281" s="2" t="s">
        <v>7159</v>
      </c>
      <c r="B2281" s="2" t="s">
        <v>7160</v>
      </c>
      <c r="C2281" s="2" t="s">
        <v>369</v>
      </c>
      <c r="D2281" s="2" t="s">
        <v>7161</v>
      </c>
      <c r="E2281" s="2" t="s">
        <v>6119</v>
      </c>
      <c r="F2281" s="15">
        <v>1</v>
      </c>
      <c r="G2281" s="16" t="s">
        <v>6123</v>
      </c>
      <c r="H2281" s="1" t="s">
        <v>2548</v>
      </c>
      <c r="I2281" s="7">
        <v>34804.27</v>
      </c>
      <c r="J2281" s="7">
        <v>348.04</v>
      </c>
      <c r="K2281" s="7">
        <v>592</v>
      </c>
      <c r="L2281" s="7">
        <v>0</v>
      </c>
      <c r="M2281" s="5">
        <f t="shared" si="163"/>
        <v>940.04</v>
      </c>
      <c r="N2281" s="7">
        <f t="shared" si="164"/>
        <v>35744.31</v>
      </c>
    </row>
    <row r="2282" spans="1:14" ht="12" customHeight="1">
      <c r="A2282" s="2" t="s">
        <v>7150</v>
      </c>
      <c r="B2282" s="2" t="s">
        <v>7151</v>
      </c>
      <c r="C2282" s="2" t="s">
        <v>478</v>
      </c>
      <c r="D2282" s="2" t="s">
        <v>7152</v>
      </c>
      <c r="E2282" s="2" t="s">
        <v>6119</v>
      </c>
      <c r="F2282" s="15">
        <v>1</v>
      </c>
      <c r="G2282" s="16" t="s">
        <v>6123</v>
      </c>
      <c r="H2282" s="1" t="s">
        <v>2548</v>
      </c>
      <c r="I2282" s="7">
        <v>30087.56</v>
      </c>
      <c r="J2282" s="7">
        <v>300.88</v>
      </c>
      <c r="K2282" s="7">
        <v>512</v>
      </c>
      <c r="L2282" s="7">
        <v>0</v>
      </c>
      <c r="M2282" s="5">
        <f t="shared" si="163"/>
        <v>812.88</v>
      </c>
      <c r="N2282" s="7">
        <f t="shared" si="164"/>
        <v>30900.440000000002</v>
      </c>
    </row>
    <row r="2283" spans="1:14" ht="12" customHeight="1">
      <c r="A2283" s="2" t="s">
        <v>7156</v>
      </c>
      <c r="B2283" s="2" t="s">
        <v>7157</v>
      </c>
      <c r="C2283" s="2" t="s">
        <v>6461</v>
      </c>
      <c r="D2283" s="2" t="s">
        <v>7158</v>
      </c>
      <c r="E2283" s="2" t="s">
        <v>6119</v>
      </c>
      <c r="F2283" s="15">
        <v>1</v>
      </c>
      <c r="G2283" s="16" t="s">
        <v>6123</v>
      </c>
      <c r="H2283" s="1" t="s">
        <v>2548</v>
      </c>
      <c r="I2283" s="7">
        <v>28095.38</v>
      </c>
      <c r="J2283" s="7">
        <v>280.95</v>
      </c>
      <c r="K2283" s="7">
        <v>478</v>
      </c>
      <c r="L2283" s="7">
        <v>0</v>
      </c>
      <c r="M2283" s="5">
        <f t="shared" si="163"/>
        <v>758.95</v>
      </c>
      <c r="N2283" s="7">
        <f t="shared" si="164"/>
        <v>28854.33</v>
      </c>
    </row>
    <row r="2284" spans="1:14" ht="12" customHeight="1">
      <c r="A2284" s="2" t="s">
        <v>7011</v>
      </c>
      <c r="B2284" s="2" t="s">
        <v>7012</v>
      </c>
      <c r="C2284" s="2" t="s">
        <v>223</v>
      </c>
      <c r="D2284" s="2" t="s">
        <v>7013</v>
      </c>
      <c r="E2284" s="2" t="s">
        <v>6119</v>
      </c>
      <c r="F2284" s="15">
        <v>1</v>
      </c>
      <c r="G2284" s="16" t="s">
        <v>6123</v>
      </c>
      <c r="H2284" s="1" t="s">
        <v>2548</v>
      </c>
      <c r="I2284" s="7">
        <v>52520</v>
      </c>
      <c r="J2284" s="7">
        <v>525.2</v>
      </c>
      <c r="K2284" s="7">
        <v>893</v>
      </c>
      <c r="L2284" s="7">
        <v>0</v>
      </c>
      <c r="M2284" s="5">
        <f t="shared" si="163"/>
        <v>1418.2</v>
      </c>
      <c r="N2284" s="7">
        <f t="shared" si="164"/>
        <v>53938.2</v>
      </c>
    </row>
    <row r="2285" spans="1:14" ht="12" customHeight="1">
      <c r="A2285" s="2" t="s">
        <v>7014</v>
      </c>
      <c r="B2285" s="2" t="s">
        <v>1794</v>
      </c>
      <c r="C2285" s="2" t="s">
        <v>147</v>
      </c>
      <c r="D2285" s="2" t="s">
        <v>7015</v>
      </c>
      <c r="E2285" s="2" t="s">
        <v>6119</v>
      </c>
      <c r="F2285" s="15">
        <v>1</v>
      </c>
      <c r="G2285" s="16" t="s">
        <v>6123</v>
      </c>
      <c r="H2285" s="1" t="s">
        <v>2548</v>
      </c>
      <c r="I2285" s="7">
        <v>39868.45</v>
      </c>
      <c r="J2285" s="7">
        <v>398.68</v>
      </c>
      <c r="K2285" s="7">
        <v>679</v>
      </c>
      <c r="L2285" s="7">
        <v>0</v>
      </c>
      <c r="M2285" s="5">
        <f t="shared" si="163"/>
        <v>1077.68</v>
      </c>
      <c r="N2285" s="7">
        <f t="shared" si="164"/>
        <v>40946.13</v>
      </c>
    </row>
    <row r="2286" spans="1:14" ht="12" customHeight="1">
      <c r="A2286" s="2" t="s">
        <v>4593</v>
      </c>
      <c r="B2286" s="2" t="s">
        <v>4594</v>
      </c>
      <c r="C2286" s="2" t="s">
        <v>4595</v>
      </c>
      <c r="D2286" s="2" t="s">
        <v>4596</v>
      </c>
      <c r="E2286" s="2" t="s">
        <v>3563</v>
      </c>
      <c r="F2286" s="15">
        <v>1</v>
      </c>
      <c r="G2286" s="16" t="s">
        <v>3567</v>
      </c>
      <c r="H2286" s="1" t="s">
        <v>2548</v>
      </c>
      <c r="I2286" s="7">
        <v>57794.22</v>
      </c>
      <c r="J2286" s="7">
        <v>577.94</v>
      </c>
      <c r="K2286" s="7">
        <v>1561</v>
      </c>
      <c r="L2286" s="7">
        <v>0</v>
      </c>
      <c r="M2286" s="5">
        <f t="shared" si="163"/>
        <v>2138.94</v>
      </c>
      <c r="N2286" s="7">
        <f t="shared" si="164"/>
        <v>59933.16</v>
      </c>
    </row>
    <row r="2287" spans="1:14" ht="12" customHeight="1">
      <c r="A2287" s="2" t="s">
        <v>7110</v>
      </c>
      <c r="B2287" s="2" t="s">
        <v>7111</v>
      </c>
      <c r="C2287" s="2" t="s">
        <v>1527</v>
      </c>
      <c r="D2287" s="2" t="s">
        <v>7112</v>
      </c>
      <c r="E2287" s="2" t="s">
        <v>6119</v>
      </c>
      <c r="F2287" s="15">
        <v>1</v>
      </c>
      <c r="G2287" s="16" t="s">
        <v>6123</v>
      </c>
      <c r="H2287" s="1" t="s">
        <v>2548</v>
      </c>
      <c r="I2287" s="7">
        <v>30168.7</v>
      </c>
      <c r="J2287" s="7">
        <v>301.69</v>
      </c>
      <c r="K2287" s="7">
        <v>514</v>
      </c>
      <c r="L2287" s="7">
        <v>0</v>
      </c>
      <c r="M2287" s="5">
        <f t="shared" si="163"/>
        <v>815.69</v>
      </c>
      <c r="N2287" s="7">
        <f t="shared" si="164"/>
        <v>30984.39</v>
      </c>
    </row>
    <row r="2288" spans="1:14" ht="12" customHeight="1">
      <c r="A2288" s="2" t="s">
        <v>6669</v>
      </c>
      <c r="B2288" s="2" t="s">
        <v>6670</v>
      </c>
      <c r="C2288" s="2" t="s">
        <v>833</v>
      </c>
      <c r="D2288" s="2" t="s">
        <v>6671</v>
      </c>
      <c r="E2288" s="2" t="s">
        <v>6119</v>
      </c>
      <c r="F2288" s="15">
        <v>1</v>
      </c>
      <c r="G2288" s="16" t="s">
        <v>6123</v>
      </c>
      <c r="H2288" s="1" t="s">
        <v>2278</v>
      </c>
      <c r="I2288" s="7">
        <v>41580.69</v>
      </c>
      <c r="J2288" s="7">
        <v>415.8</v>
      </c>
      <c r="K2288" s="7">
        <v>1123</v>
      </c>
      <c r="L2288" s="7">
        <v>0</v>
      </c>
      <c r="M2288" s="5">
        <f t="shared" si="163"/>
        <v>1538.8</v>
      </c>
      <c r="N2288" s="7">
        <f t="shared" si="164"/>
        <v>43119.490000000005</v>
      </c>
    </row>
    <row r="2289" spans="1:14" ht="12" customHeight="1">
      <c r="A2289" s="2" t="s">
        <v>4597</v>
      </c>
      <c r="B2289" s="2" t="s">
        <v>4598</v>
      </c>
      <c r="C2289" s="2" t="s">
        <v>552</v>
      </c>
      <c r="D2289" s="2" t="s">
        <v>4599</v>
      </c>
      <c r="E2289" s="2" t="s">
        <v>3563</v>
      </c>
      <c r="F2289" s="15">
        <v>1</v>
      </c>
      <c r="G2289" s="16" t="s">
        <v>3567</v>
      </c>
      <c r="H2289" s="1" t="s">
        <v>2548</v>
      </c>
      <c r="I2289" s="7">
        <v>70700</v>
      </c>
      <c r="J2289" s="7">
        <v>707</v>
      </c>
      <c r="K2289" s="7">
        <v>1203</v>
      </c>
      <c r="L2289" s="7">
        <v>0</v>
      </c>
      <c r="M2289" s="5">
        <f t="shared" si="163"/>
        <v>1910</v>
      </c>
      <c r="N2289" s="7">
        <f t="shared" si="164"/>
        <v>72610</v>
      </c>
    </row>
    <row r="2290" spans="1:14" ht="12" customHeight="1">
      <c r="A2290" s="2" t="s">
        <v>7021</v>
      </c>
      <c r="B2290" s="2" t="s">
        <v>4898</v>
      </c>
      <c r="C2290" s="2" t="s">
        <v>7022</v>
      </c>
      <c r="D2290" s="2" t="s">
        <v>7023</v>
      </c>
      <c r="E2290" s="2" t="s">
        <v>6119</v>
      </c>
      <c r="F2290" s="15">
        <v>1</v>
      </c>
      <c r="G2290" s="16" t="s">
        <v>6123</v>
      </c>
      <c r="H2290" s="1" t="s">
        <v>2548</v>
      </c>
      <c r="I2290" s="7">
        <v>35713.6</v>
      </c>
      <c r="J2290" s="7">
        <v>357.14</v>
      </c>
      <c r="K2290" s="7">
        <v>608</v>
      </c>
      <c r="L2290" s="7">
        <v>0</v>
      </c>
      <c r="M2290" s="5">
        <f t="shared" si="163"/>
        <v>965.14</v>
      </c>
      <c r="N2290" s="7">
        <f t="shared" si="164"/>
        <v>36678.74</v>
      </c>
    </row>
    <row r="2291" spans="1:14" ht="12" customHeight="1">
      <c r="A2291" s="2" t="s">
        <v>7026</v>
      </c>
      <c r="B2291" s="2" t="s">
        <v>7027</v>
      </c>
      <c r="C2291" s="2" t="s">
        <v>2557</v>
      </c>
      <c r="D2291" s="2" t="s">
        <v>7028</v>
      </c>
      <c r="E2291" s="2" t="s">
        <v>6119</v>
      </c>
      <c r="F2291" s="15">
        <v>1</v>
      </c>
      <c r="G2291" s="16" t="s">
        <v>6123</v>
      </c>
      <c r="H2291" s="1" t="s">
        <v>2548</v>
      </c>
      <c r="I2291" s="7">
        <v>37421.51</v>
      </c>
      <c r="J2291" s="7">
        <v>374.22</v>
      </c>
      <c r="K2291" s="7">
        <v>637</v>
      </c>
      <c r="L2291" s="7">
        <v>0</v>
      </c>
      <c r="M2291" s="5">
        <f t="shared" si="163"/>
        <v>1011.22</v>
      </c>
      <c r="N2291" s="7">
        <f t="shared" si="164"/>
        <v>38432.73</v>
      </c>
    </row>
    <row r="2292" spans="1:14" ht="12" customHeight="1">
      <c r="A2292" s="2" t="s">
        <v>7081</v>
      </c>
      <c r="B2292" s="2" t="s">
        <v>7082</v>
      </c>
      <c r="C2292" s="2" t="s">
        <v>211</v>
      </c>
      <c r="D2292" s="2" t="s">
        <v>7083</v>
      </c>
      <c r="E2292" s="2" t="s">
        <v>6119</v>
      </c>
      <c r="F2292" s="15">
        <v>1</v>
      </c>
      <c r="G2292" s="16" t="s">
        <v>6123</v>
      </c>
      <c r="H2292" s="1" t="s">
        <v>2548</v>
      </c>
      <c r="I2292" s="7">
        <v>43345.15000000001</v>
      </c>
      <c r="J2292" s="7">
        <v>433.44999999999993</v>
      </c>
      <c r="K2292" s="7">
        <v>0</v>
      </c>
      <c r="L2292" s="7">
        <v>0</v>
      </c>
      <c r="M2292" s="5">
        <f t="shared" si="163"/>
        <v>433.44999999999993</v>
      </c>
      <c r="N2292" s="7">
        <f t="shared" si="164"/>
        <v>43778.600000000006</v>
      </c>
    </row>
    <row r="2293" spans="1:14" ht="12" customHeight="1">
      <c r="A2293" s="2" t="s">
        <v>7029</v>
      </c>
      <c r="B2293" s="2" t="s">
        <v>7030</v>
      </c>
      <c r="C2293" s="2" t="s">
        <v>1359</v>
      </c>
      <c r="D2293" s="2" t="s">
        <v>7031</v>
      </c>
      <c r="E2293" s="2" t="s">
        <v>6119</v>
      </c>
      <c r="F2293" s="15">
        <v>1</v>
      </c>
      <c r="G2293" s="16" t="s">
        <v>6123</v>
      </c>
      <c r="H2293" s="1" t="s">
        <v>2548</v>
      </c>
      <c r="I2293" s="7">
        <v>44116.8</v>
      </c>
      <c r="J2293" s="7">
        <v>441.17</v>
      </c>
      <c r="K2293" s="7">
        <v>750</v>
      </c>
      <c r="L2293" s="7">
        <v>0</v>
      </c>
      <c r="M2293" s="5">
        <f t="shared" si="163"/>
        <v>1191.17</v>
      </c>
      <c r="N2293" s="7">
        <f t="shared" si="164"/>
        <v>45307.97</v>
      </c>
    </row>
    <row r="2294" spans="1:14" ht="12" customHeight="1">
      <c r="A2294" s="2" t="s">
        <v>4624</v>
      </c>
      <c r="B2294" s="2" t="s">
        <v>4625</v>
      </c>
      <c r="C2294" s="2" t="s">
        <v>4626</v>
      </c>
      <c r="D2294" s="2" t="s">
        <v>4627</v>
      </c>
      <c r="E2294" s="2" t="s">
        <v>3563</v>
      </c>
      <c r="F2294" s="15">
        <v>1</v>
      </c>
      <c r="G2294" s="16" t="s">
        <v>3567</v>
      </c>
      <c r="H2294" s="1" t="s">
        <v>2548</v>
      </c>
      <c r="I2294" s="7">
        <v>96960</v>
      </c>
      <c r="J2294" s="7">
        <v>969.6</v>
      </c>
      <c r="K2294" s="7">
        <v>1650</v>
      </c>
      <c r="L2294" s="7">
        <v>0</v>
      </c>
      <c r="M2294" s="5">
        <f t="shared" si="163"/>
        <v>2619.6</v>
      </c>
      <c r="N2294" s="7">
        <f t="shared" si="164"/>
        <v>99579.6</v>
      </c>
    </row>
    <row r="2295" spans="1:14" ht="12" customHeight="1">
      <c r="A2295" s="2" t="s">
        <v>7038</v>
      </c>
      <c r="B2295" s="2" t="s">
        <v>7039</v>
      </c>
      <c r="C2295" s="2" t="s">
        <v>211</v>
      </c>
      <c r="D2295" s="2" t="s">
        <v>7040</v>
      </c>
      <c r="E2295" s="2" t="s">
        <v>6119</v>
      </c>
      <c r="F2295" s="15">
        <v>1</v>
      </c>
      <c r="G2295" s="16" t="s">
        <v>6123</v>
      </c>
      <c r="H2295" s="1" t="s">
        <v>2548</v>
      </c>
      <c r="I2295" s="7">
        <v>40400</v>
      </c>
      <c r="J2295" s="7">
        <v>404</v>
      </c>
      <c r="K2295" s="7">
        <v>687</v>
      </c>
      <c r="L2295" s="7">
        <v>0</v>
      </c>
      <c r="M2295" s="5">
        <f t="shared" si="163"/>
        <v>1091</v>
      </c>
      <c r="N2295" s="7">
        <f t="shared" si="164"/>
        <v>41491</v>
      </c>
    </row>
    <row r="2296" spans="1:14" ht="12" customHeight="1">
      <c r="A2296" s="2" t="s">
        <v>7041</v>
      </c>
      <c r="B2296" s="2" t="s">
        <v>3152</v>
      </c>
      <c r="C2296" s="2" t="s">
        <v>2831</v>
      </c>
      <c r="D2296" s="2" t="s">
        <v>7042</v>
      </c>
      <c r="E2296" s="2" t="s">
        <v>6119</v>
      </c>
      <c r="F2296" s="15">
        <v>1</v>
      </c>
      <c r="G2296" s="16" t="s">
        <v>6123</v>
      </c>
      <c r="H2296" s="1" t="s">
        <v>2548</v>
      </c>
      <c r="I2296" s="7">
        <v>51469.6</v>
      </c>
      <c r="J2296" s="7">
        <v>514.7</v>
      </c>
      <c r="K2296" s="7">
        <v>876</v>
      </c>
      <c r="L2296" s="7">
        <v>0</v>
      </c>
      <c r="M2296" s="5">
        <f t="shared" si="163"/>
        <v>1390.7</v>
      </c>
      <c r="N2296" s="7">
        <f t="shared" si="164"/>
        <v>52860.299999999996</v>
      </c>
    </row>
    <row r="2297" spans="1:14" ht="12" customHeight="1">
      <c r="A2297" s="2" t="s">
        <v>4609</v>
      </c>
      <c r="B2297" s="2" t="s">
        <v>4610</v>
      </c>
      <c r="C2297" s="2" t="s">
        <v>4611</v>
      </c>
      <c r="D2297" s="2" t="s">
        <v>4612</v>
      </c>
      <c r="E2297" s="2" t="s">
        <v>3563</v>
      </c>
      <c r="F2297" s="15">
        <v>1</v>
      </c>
      <c r="G2297" s="16" t="s">
        <v>3567</v>
      </c>
      <c r="H2297" s="1" t="s">
        <v>2548</v>
      </c>
      <c r="I2297" s="7">
        <v>92128.16</v>
      </c>
      <c r="J2297" s="7">
        <v>921.28</v>
      </c>
      <c r="K2297" s="7">
        <v>1567</v>
      </c>
      <c r="L2297" s="7">
        <v>0</v>
      </c>
      <c r="M2297" s="5">
        <f t="shared" si="163"/>
        <v>2488.2799999999997</v>
      </c>
      <c r="N2297" s="7">
        <f t="shared" si="164"/>
        <v>94616.44</v>
      </c>
    </row>
    <row r="2298" spans="1:14" ht="12" customHeight="1">
      <c r="A2298" s="2" t="s">
        <v>7043</v>
      </c>
      <c r="B2298" s="2" t="s">
        <v>1904</v>
      </c>
      <c r="C2298" s="2" t="s">
        <v>108</v>
      </c>
      <c r="D2298" s="2" t="s">
        <v>7044</v>
      </c>
      <c r="E2298" s="2" t="s">
        <v>6119</v>
      </c>
      <c r="F2298" s="15">
        <v>1</v>
      </c>
      <c r="G2298" s="16" t="s">
        <v>6123</v>
      </c>
      <c r="H2298" s="1" t="s">
        <v>2548</v>
      </c>
      <c r="I2298" s="7">
        <v>30984.78</v>
      </c>
      <c r="J2298" s="7">
        <v>309.85</v>
      </c>
      <c r="K2298" s="7">
        <v>837</v>
      </c>
      <c r="L2298" s="7">
        <v>0</v>
      </c>
      <c r="M2298" s="5">
        <f t="shared" si="163"/>
        <v>1146.85</v>
      </c>
      <c r="N2298" s="7">
        <f t="shared" si="164"/>
        <v>32131.629999999997</v>
      </c>
    </row>
    <row r="2299" spans="1:14" ht="12" customHeight="1">
      <c r="A2299" s="2" t="s">
        <v>7090</v>
      </c>
      <c r="B2299" s="2" t="s">
        <v>7091</v>
      </c>
      <c r="C2299" s="2" t="s">
        <v>949</v>
      </c>
      <c r="D2299" s="2" t="s">
        <v>7092</v>
      </c>
      <c r="E2299" s="2" t="s">
        <v>6119</v>
      </c>
      <c r="F2299" s="15">
        <v>1</v>
      </c>
      <c r="G2299" s="16" t="s">
        <v>6123</v>
      </c>
      <c r="H2299" s="1" t="s">
        <v>2548</v>
      </c>
      <c r="I2299" s="7">
        <v>46217.6</v>
      </c>
      <c r="J2299" s="7">
        <v>462.18</v>
      </c>
      <c r="K2299" s="7">
        <v>786</v>
      </c>
      <c r="L2299" s="7">
        <v>0</v>
      </c>
      <c r="M2299" s="5">
        <f t="shared" si="163"/>
        <v>1248.18</v>
      </c>
      <c r="N2299" s="7">
        <f t="shared" si="164"/>
        <v>47465.78</v>
      </c>
    </row>
    <row r="2300" spans="1:14" ht="12" customHeight="1">
      <c r="A2300" s="2" t="s">
        <v>7049</v>
      </c>
      <c r="B2300" s="2" t="s">
        <v>7050</v>
      </c>
      <c r="C2300" s="2" t="s">
        <v>236</v>
      </c>
      <c r="D2300" s="2" t="s">
        <v>7051</v>
      </c>
      <c r="E2300" s="2" t="s">
        <v>6119</v>
      </c>
      <c r="F2300" s="15">
        <v>1</v>
      </c>
      <c r="G2300" s="16" t="s">
        <v>6123</v>
      </c>
      <c r="H2300" s="1" t="s">
        <v>2548</v>
      </c>
      <c r="I2300" s="7">
        <v>36785.21</v>
      </c>
      <c r="J2300" s="7">
        <v>367.84</v>
      </c>
      <c r="K2300" s="7">
        <v>0</v>
      </c>
      <c r="L2300" s="7">
        <v>0</v>
      </c>
      <c r="M2300" s="5">
        <f aca="true" t="shared" si="165" ref="M2300:M2319">+J2300+K2300</f>
        <v>367.84</v>
      </c>
      <c r="N2300" s="7">
        <f aca="true" t="shared" si="166" ref="N2300:N2324">I2300+M2300</f>
        <v>37153.049999999996</v>
      </c>
    </row>
    <row r="2301" spans="1:14" ht="12" customHeight="1">
      <c r="A2301" s="2" t="s">
        <v>7093</v>
      </c>
      <c r="B2301" s="2" t="s">
        <v>7094</v>
      </c>
      <c r="C2301" s="2" t="s">
        <v>1067</v>
      </c>
      <c r="D2301" s="2" t="s">
        <v>7095</v>
      </c>
      <c r="E2301" s="2" t="s">
        <v>6119</v>
      </c>
      <c r="F2301" s="15">
        <v>1</v>
      </c>
      <c r="G2301" s="16" t="s">
        <v>6123</v>
      </c>
      <c r="H2301" s="1" t="s">
        <v>2548</v>
      </c>
      <c r="I2301" s="7">
        <v>53530</v>
      </c>
      <c r="J2301" s="7">
        <v>535.3</v>
      </c>
      <c r="K2301" s="7">
        <v>1447</v>
      </c>
      <c r="L2301" s="7">
        <v>0</v>
      </c>
      <c r="M2301" s="5">
        <f t="shared" si="165"/>
        <v>1982.3</v>
      </c>
      <c r="N2301" s="7">
        <f t="shared" si="166"/>
        <v>55512.3</v>
      </c>
    </row>
    <row r="2302" spans="1:14" ht="12" customHeight="1">
      <c r="A2302" s="2" t="s">
        <v>7078</v>
      </c>
      <c r="B2302" s="2" t="s">
        <v>7079</v>
      </c>
      <c r="C2302" s="2" t="s">
        <v>6293</v>
      </c>
      <c r="D2302" s="2" t="s">
        <v>7080</v>
      </c>
      <c r="E2302" s="2" t="s">
        <v>6119</v>
      </c>
      <c r="F2302" s="15">
        <v>1</v>
      </c>
      <c r="G2302" s="16" t="s">
        <v>6123</v>
      </c>
      <c r="H2302" s="1" t="s">
        <v>2548</v>
      </c>
      <c r="I2302" s="7">
        <v>28022.45</v>
      </c>
      <c r="J2302" s="7">
        <v>280.22</v>
      </c>
      <c r="K2302" s="7">
        <v>477</v>
      </c>
      <c r="L2302" s="7">
        <v>0</v>
      </c>
      <c r="M2302" s="5">
        <f t="shared" si="165"/>
        <v>757.22</v>
      </c>
      <c r="N2302" s="7">
        <f t="shared" si="166"/>
        <v>28779.670000000002</v>
      </c>
    </row>
    <row r="2303" spans="1:14" ht="12" customHeight="1">
      <c r="A2303" s="2" t="s">
        <v>4621</v>
      </c>
      <c r="B2303" s="2" t="s">
        <v>4583</v>
      </c>
      <c r="C2303" s="2" t="s">
        <v>4622</v>
      </c>
      <c r="D2303" s="2" t="s">
        <v>4623</v>
      </c>
      <c r="E2303" s="2" t="s">
        <v>3563</v>
      </c>
      <c r="F2303" s="15">
        <v>1</v>
      </c>
      <c r="G2303" s="16" t="s">
        <v>3567</v>
      </c>
      <c r="H2303" s="1" t="s">
        <v>2548</v>
      </c>
      <c r="I2303" s="7">
        <v>40400</v>
      </c>
      <c r="J2303" s="7">
        <v>404</v>
      </c>
      <c r="K2303" s="7">
        <v>404</v>
      </c>
      <c r="L2303" s="7">
        <v>0</v>
      </c>
      <c r="M2303" s="5">
        <f t="shared" si="165"/>
        <v>808</v>
      </c>
      <c r="N2303" s="7">
        <f t="shared" si="166"/>
        <v>41208</v>
      </c>
    </row>
    <row r="2304" spans="1:14" ht="12" customHeight="1">
      <c r="A2304" s="2" t="s">
        <v>7113</v>
      </c>
      <c r="B2304" s="2" t="s">
        <v>7114</v>
      </c>
      <c r="C2304" s="2" t="s">
        <v>3421</v>
      </c>
      <c r="D2304" s="2" t="s">
        <v>7115</v>
      </c>
      <c r="E2304" s="2" t="s">
        <v>6119</v>
      </c>
      <c r="F2304" s="15">
        <v>1</v>
      </c>
      <c r="G2304" s="16" t="s">
        <v>6123</v>
      </c>
      <c r="H2304" s="1" t="s">
        <v>2548</v>
      </c>
      <c r="I2304" s="7">
        <v>43437.06</v>
      </c>
      <c r="J2304" s="7">
        <v>434.37</v>
      </c>
      <c r="K2304" s="7">
        <v>740</v>
      </c>
      <c r="L2304" s="7">
        <v>0</v>
      </c>
      <c r="M2304" s="5">
        <f t="shared" si="165"/>
        <v>1174.37</v>
      </c>
      <c r="N2304" s="7">
        <f t="shared" si="166"/>
        <v>44611.43</v>
      </c>
    </row>
    <row r="2305" spans="1:14" ht="12" customHeight="1">
      <c r="A2305" s="2" t="s">
        <v>7108</v>
      </c>
      <c r="B2305" s="2" t="s">
        <v>4583</v>
      </c>
      <c r="C2305" s="2" t="s">
        <v>199</v>
      </c>
      <c r="D2305" s="2" t="s">
        <v>7109</v>
      </c>
      <c r="E2305" s="2" t="s">
        <v>6119</v>
      </c>
      <c r="F2305" s="15">
        <v>1</v>
      </c>
      <c r="G2305" s="16" t="s">
        <v>6123</v>
      </c>
      <c r="H2305" s="1" t="s">
        <v>2548</v>
      </c>
      <c r="I2305" s="7">
        <v>44732.9</v>
      </c>
      <c r="J2305" s="7">
        <v>447.33000000000004</v>
      </c>
      <c r="K2305" s="7">
        <v>761</v>
      </c>
      <c r="L2305" s="7">
        <v>0</v>
      </c>
      <c r="M2305" s="5">
        <f t="shared" si="165"/>
        <v>1208.33</v>
      </c>
      <c r="N2305" s="7">
        <f t="shared" si="166"/>
        <v>45941.23</v>
      </c>
    </row>
    <row r="2306" spans="1:14" ht="12" customHeight="1">
      <c r="A2306" s="2" t="s">
        <v>7073</v>
      </c>
      <c r="B2306" s="2" t="s">
        <v>7074</v>
      </c>
      <c r="C2306" s="2" t="s">
        <v>927</v>
      </c>
      <c r="D2306" s="2" t="s">
        <v>7075</v>
      </c>
      <c r="E2306" s="2" t="s">
        <v>6119</v>
      </c>
      <c r="F2306" s="15">
        <v>1</v>
      </c>
      <c r="G2306" s="16" t="s">
        <v>6123</v>
      </c>
      <c r="H2306" s="1" t="s">
        <v>2548</v>
      </c>
      <c r="I2306" s="7">
        <v>49162.759999999995</v>
      </c>
      <c r="J2306" s="7">
        <v>491.63</v>
      </c>
      <c r="K2306" s="7">
        <v>0</v>
      </c>
      <c r="L2306" s="7">
        <v>0</v>
      </c>
      <c r="M2306" s="5">
        <f t="shared" si="165"/>
        <v>491.63</v>
      </c>
      <c r="N2306" s="7">
        <f t="shared" si="166"/>
        <v>49654.38999999999</v>
      </c>
    </row>
    <row r="2307" spans="1:14" ht="12" customHeight="1">
      <c r="A2307" s="2" t="s">
        <v>4631</v>
      </c>
      <c r="B2307" s="2" t="s">
        <v>4632</v>
      </c>
      <c r="C2307" s="2" t="s">
        <v>552</v>
      </c>
      <c r="D2307" s="2" t="s">
        <v>4633</v>
      </c>
      <c r="E2307" s="2" t="s">
        <v>3563</v>
      </c>
      <c r="F2307" s="15">
        <v>1</v>
      </c>
      <c r="G2307" s="16" t="s">
        <v>3567</v>
      </c>
      <c r="H2307" s="1" t="s">
        <v>2548</v>
      </c>
      <c r="I2307" s="7">
        <v>77770</v>
      </c>
      <c r="J2307" s="7">
        <v>777.7</v>
      </c>
      <c r="K2307" s="7">
        <v>0</v>
      </c>
      <c r="L2307" s="7">
        <v>0</v>
      </c>
      <c r="M2307" s="5">
        <f t="shared" si="165"/>
        <v>777.7</v>
      </c>
      <c r="N2307" s="7">
        <f t="shared" si="166"/>
        <v>78547.7</v>
      </c>
    </row>
    <row r="2308" spans="1:14" ht="12" customHeight="1">
      <c r="A2308" s="2" t="s">
        <v>7135</v>
      </c>
      <c r="B2308" s="2" t="s">
        <v>7136</v>
      </c>
      <c r="C2308" s="2" t="s">
        <v>4106</v>
      </c>
      <c r="D2308" s="2" t="s">
        <v>7137</v>
      </c>
      <c r="E2308" s="2" t="s">
        <v>6119</v>
      </c>
      <c r="F2308" s="15">
        <v>1</v>
      </c>
      <c r="G2308" s="16" t="s">
        <v>6123</v>
      </c>
      <c r="H2308" s="1" t="s">
        <v>2548</v>
      </c>
      <c r="I2308" s="7">
        <v>56560</v>
      </c>
      <c r="J2308" s="7">
        <v>565.6</v>
      </c>
      <c r="K2308" s="7">
        <v>1528</v>
      </c>
      <c r="L2308" s="7">
        <v>0</v>
      </c>
      <c r="M2308" s="5">
        <f t="shared" si="165"/>
        <v>2093.6</v>
      </c>
      <c r="N2308" s="7">
        <f t="shared" si="166"/>
        <v>58653.6</v>
      </c>
    </row>
    <row r="2309" spans="1:14" ht="12" customHeight="1">
      <c r="A2309" s="2" t="s">
        <v>7105</v>
      </c>
      <c r="B2309" s="2" t="s">
        <v>7106</v>
      </c>
      <c r="C2309" s="2" t="s">
        <v>2353</v>
      </c>
      <c r="D2309" s="2" t="s">
        <v>7107</v>
      </c>
      <c r="E2309" s="2" t="s">
        <v>6119</v>
      </c>
      <c r="F2309" s="15">
        <v>1</v>
      </c>
      <c r="G2309" s="16" t="s">
        <v>6123</v>
      </c>
      <c r="H2309" s="1" t="s">
        <v>2548</v>
      </c>
      <c r="I2309" s="7">
        <v>52152.369999999995</v>
      </c>
      <c r="J2309" s="7">
        <v>521.52</v>
      </c>
      <c r="K2309" s="7">
        <v>1410</v>
      </c>
      <c r="L2309" s="7">
        <v>0</v>
      </c>
      <c r="M2309" s="5">
        <f t="shared" si="165"/>
        <v>1931.52</v>
      </c>
      <c r="N2309" s="7">
        <f t="shared" si="166"/>
        <v>54083.88999999999</v>
      </c>
    </row>
    <row r="2310" spans="1:14" ht="12" customHeight="1">
      <c r="A2310" s="2" t="s">
        <v>7102</v>
      </c>
      <c r="B2310" s="2" t="s">
        <v>7103</v>
      </c>
      <c r="C2310" s="2" t="s">
        <v>881</v>
      </c>
      <c r="D2310" s="2" t="s">
        <v>7104</v>
      </c>
      <c r="E2310" s="2" t="s">
        <v>6119</v>
      </c>
      <c r="F2310" s="15">
        <v>1</v>
      </c>
      <c r="G2310" s="16" t="s">
        <v>6123</v>
      </c>
      <c r="H2310" s="1" t="s">
        <v>2548</v>
      </c>
      <c r="I2310" s="7">
        <v>37145.78</v>
      </c>
      <c r="J2310" s="7">
        <v>371.46</v>
      </c>
      <c r="K2310" s="7">
        <v>0</v>
      </c>
      <c r="L2310" s="7">
        <v>0</v>
      </c>
      <c r="M2310" s="5">
        <f t="shared" si="165"/>
        <v>371.46</v>
      </c>
      <c r="N2310" s="7">
        <f t="shared" si="166"/>
        <v>37517.24</v>
      </c>
    </row>
    <row r="2311" spans="1:14" ht="12" customHeight="1">
      <c r="A2311" s="2" t="s">
        <v>7059</v>
      </c>
      <c r="B2311" s="2" t="s">
        <v>7060</v>
      </c>
      <c r="C2311" s="2" t="s">
        <v>576</v>
      </c>
      <c r="D2311" s="2" t="s">
        <v>7061</v>
      </c>
      <c r="E2311" s="2" t="s">
        <v>6119</v>
      </c>
      <c r="F2311" s="15">
        <v>1</v>
      </c>
      <c r="G2311" s="16" t="s">
        <v>6123</v>
      </c>
      <c r="H2311" s="1" t="s">
        <v>2548</v>
      </c>
      <c r="I2311" s="7">
        <v>49292.04</v>
      </c>
      <c r="J2311" s="7">
        <v>492.92</v>
      </c>
      <c r="K2311" s="7">
        <v>0</v>
      </c>
      <c r="L2311" s="7">
        <v>0</v>
      </c>
      <c r="M2311" s="5">
        <f t="shared" si="165"/>
        <v>492.92</v>
      </c>
      <c r="N2311" s="7">
        <f t="shared" si="166"/>
        <v>49784.96</v>
      </c>
    </row>
    <row r="2312" spans="1:14" ht="12" customHeight="1">
      <c r="A2312" s="2" t="s">
        <v>7052</v>
      </c>
      <c r="B2312" s="2" t="s">
        <v>7053</v>
      </c>
      <c r="C2312" s="2" t="s">
        <v>482</v>
      </c>
      <c r="D2312" s="2" t="s">
        <v>7054</v>
      </c>
      <c r="E2312" s="2" t="s">
        <v>6119</v>
      </c>
      <c r="F2312" s="15">
        <v>1</v>
      </c>
      <c r="G2312" s="16" t="s">
        <v>6123</v>
      </c>
      <c r="H2312" s="1" t="s">
        <v>2548</v>
      </c>
      <c r="I2312" s="7">
        <v>52520</v>
      </c>
      <c r="J2312" s="7">
        <v>525.2</v>
      </c>
      <c r="K2312" s="7">
        <v>0</v>
      </c>
      <c r="L2312" s="7">
        <v>0</v>
      </c>
      <c r="M2312" s="5">
        <f t="shared" si="165"/>
        <v>525.2</v>
      </c>
      <c r="N2312" s="7">
        <f t="shared" si="166"/>
        <v>53045.2</v>
      </c>
    </row>
    <row r="2313" spans="1:14" ht="12" customHeight="1">
      <c r="A2313" s="2" t="s">
        <v>4613</v>
      </c>
      <c r="B2313" s="2" t="s">
        <v>4614</v>
      </c>
      <c r="C2313" s="2" t="s">
        <v>176</v>
      </c>
      <c r="D2313" s="2" t="s">
        <v>4615</v>
      </c>
      <c r="E2313" s="2" t="s">
        <v>3563</v>
      </c>
      <c r="F2313" s="15">
        <v>1</v>
      </c>
      <c r="G2313" s="16" t="s">
        <v>3567</v>
      </c>
      <c r="H2313" s="1" t="s">
        <v>2548</v>
      </c>
      <c r="I2313" s="7">
        <v>131300</v>
      </c>
      <c r="J2313" s="7">
        <v>1313</v>
      </c>
      <c r="K2313" s="7">
        <v>2233</v>
      </c>
      <c r="L2313" s="7">
        <v>0</v>
      </c>
      <c r="M2313" s="5">
        <f t="shared" si="165"/>
        <v>3546</v>
      </c>
      <c r="N2313" s="7">
        <f t="shared" si="166"/>
        <v>134846</v>
      </c>
    </row>
    <row r="2314" spans="1:14" ht="12" customHeight="1">
      <c r="A2314" s="2" t="s">
        <v>4606</v>
      </c>
      <c r="B2314" s="2" t="s">
        <v>4607</v>
      </c>
      <c r="C2314" s="2" t="s">
        <v>643</v>
      </c>
      <c r="D2314" s="2" t="s">
        <v>4608</v>
      </c>
      <c r="E2314" s="2" t="s">
        <v>3563</v>
      </c>
      <c r="F2314" s="15">
        <v>1</v>
      </c>
      <c r="G2314" s="16" t="s">
        <v>3567</v>
      </c>
      <c r="H2314" s="1" t="s">
        <v>2548</v>
      </c>
      <c r="I2314" s="7">
        <v>70700</v>
      </c>
      <c r="J2314" s="7">
        <v>707</v>
      </c>
      <c r="K2314" s="7">
        <v>1203</v>
      </c>
      <c r="L2314" s="7">
        <v>0</v>
      </c>
      <c r="M2314" s="5">
        <f t="shared" si="165"/>
        <v>1910</v>
      </c>
      <c r="N2314" s="7">
        <f t="shared" si="166"/>
        <v>72610</v>
      </c>
    </row>
    <row r="2315" spans="1:14" ht="12" customHeight="1">
      <c r="A2315" s="2" t="s">
        <v>4634</v>
      </c>
      <c r="B2315" s="2" t="s">
        <v>4635</v>
      </c>
      <c r="C2315" s="2" t="s">
        <v>376</v>
      </c>
      <c r="D2315" s="2" t="s">
        <v>4636</v>
      </c>
      <c r="E2315" s="2" t="s">
        <v>3563</v>
      </c>
      <c r="F2315" s="15">
        <v>1</v>
      </c>
      <c r="G2315" s="16" t="s">
        <v>3567</v>
      </c>
      <c r="H2315" s="1" t="s">
        <v>2548</v>
      </c>
      <c r="I2315" s="7">
        <v>61238.32</v>
      </c>
      <c r="J2315" s="7">
        <v>612.38</v>
      </c>
      <c r="K2315" s="7">
        <v>1655</v>
      </c>
      <c r="L2315" s="7">
        <v>0</v>
      </c>
      <c r="M2315" s="5">
        <f t="shared" si="165"/>
        <v>2267.38</v>
      </c>
      <c r="N2315" s="7">
        <f t="shared" si="166"/>
        <v>63505.7</v>
      </c>
    </row>
    <row r="2316" spans="1:14" ht="12" customHeight="1">
      <c r="A2316" s="2" t="s">
        <v>7116</v>
      </c>
      <c r="B2316" s="2" t="s">
        <v>7117</v>
      </c>
      <c r="C2316" s="2" t="s">
        <v>7118</v>
      </c>
      <c r="D2316" s="2" t="s">
        <v>7119</v>
      </c>
      <c r="E2316" s="2" t="s">
        <v>6119</v>
      </c>
      <c r="F2316" s="15">
        <v>1</v>
      </c>
      <c r="G2316" s="16" t="s">
        <v>6123</v>
      </c>
      <c r="H2316" s="1" t="s">
        <v>2548</v>
      </c>
      <c r="I2316" s="7">
        <v>40400</v>
      </c>
      <c r="J2316" s="7">
        <v>404</v>
      </c>
      <c r="K2316" s="7">
        <v>0</v>
      </c>
      <c r="L2316" s="7">
        <v>0</v>
      </c>
      <c r="M2316" s="5">
        <f t="shared" si="165"/>
        <v>404</v>
      </c>
      <c r="N2316" s="7">
        <f t="shared" si="166"/>
        <v>40804</v>
      </c>
    </row>
    <row r="2317" spans="1:14" ht="12" customHeight="1">
      <c r="A2317" s="2" t="s">
        <v>4628</v>
      </c>
      <c r="B2317" s="2" t="s">
        <v>4629</v>
      </c>
      <c r="C2317" s="2" t="s">
        <v>1966</v>
      </c>
      <c r="D2317" s="2" t="s">
        <v>4630</v>
      </c>
      <c r="E2317" s="2" t="s">
        <v>3563</v>
      </c>
      <c r="F2317" s="15">
        <v>1</v>
      </c>
      <c r="G2317" s="16" t="s">
        <v>3567</v>
      </c>
      <c r="H2317" s="1" t="s">
        <v>2548</v>
      </c>
      <c r="I2317" s="7">
        <v>121200</v>
      </c>
      <c r="J2317" s="7">
        <v>1212</v>
      </c>
      <c r="K2317" s="7">
        <v>3274</v>
      </c>
      <c r="L2317" s="7">
        <v>0</v>
      </c>
      <c r="M2317" s="5">
        <f t="shared" si="165"/>
        <v>4486</v>
      </c>
      <c r="N2317" s="7">
        <f t="shared" si="166"/>
        <v>125686</v>
      </c>
    </row>
    <row r="2318" spans="1:14" ht="12" customHeight="1">
      <c r="A2318" s="2" t="s">
        <v>7138</v>
      </c>
      <c r="B2318" s="2" t="s">
        <v>7139</v>
      </c>
      <c r="C2318" s="2" t="s">
        <v>5435</v>
      </c>
      <c r="D2318" s="2" t="s">
        <v>7140</v>
      </c>
      <c r="E2318" s="2" t="s">
        <v>6119</v>
      </c>
      <c r="F2318" s="15">
        <v>1</v>
      </c>
      <c r="G2318" s="16" t="s">
        <v>6123</v>
      </c>
      <c r="H2318" s="1" t="s">
        <v>2548</v>
      </c>
      <c r="I2318" s="7">
        <v>60398</v>
      </c>
      <c r="J2318" s="7">
        <v>603.99</v>
      </c>
      <c r="K2318" s="7">
        <v>1028</v>
      </c>
      <c r="L2318" s="7">
        <v>0</v>
      </c>
      <c r="M2318" s="5">
        <f t="shared" si="165"/>
        <v>1631.99</v>
      </c>
      <c r="N2318" s="7">
        <f t="shared" si="166"/>
        <v>62029.99</v>
      </c>
    </row>
    <row r="2319" spans="1:14" ht="12" customHeight="1">
      <c r="A2319" s="2" t="s">
        <v>7128</v>
      </c>
      <c r="B2319" s="2" t="s">
        <v>5714</v>
      </c>
      <c r="C2319" s="2" t="s">
        <v>18</v>
      </c>
      <c r="D2319" s="2" t="s">
        <v>7129</v>
      </c>
      <c r="E2319" s="2" t="s">
        <v>6119</v>
      </c>
      <c r="F2319" s="15">
        <v>1</v>
      </c>
      <c r="G2319" s="16" t="s">
        <v>6123</v>
      </c>
      <c r="H2319" s="1" t="s">
        <v>2548</v>
      </c>
      <c r="I2319" s="7">
        <v>36752.9</v>
      </c>
      <c r="J2319" s="7">
        <v>367.53</v>
      </c>
      <c r="K2319" s="7">
        <v>993</v>
      </c>
      <c r="L2319" s="7">
        <v>0</v>
      </c>
      <c r="M2319" s="5">
        <f t="shared" si="165"/>
        <v>1360.53</v>
      </c>
      <c r="N2319" s="7">
        <f t="shared" si="166"/>
        <v>38113.43</v>
      </c>
    </row>
    <row r="2320" spans="1:14" ht="12" customHeight="1">
      <c r="A2320" s="1" t="s">
        <v>2807</v>
      </c>
      <c r="B2320" s="1" t="s">
        <v>2808</v>
      </c>
      <c r="C2320" s="1" t="s">
        <v>2809</v>
      </c>
      <c r="D2320" s="1" t="s">
        <v>2810</v>
      </c>
      <c r="E2320" s="1" t="s">
        <v>8933</v>
      </c>
      <c r="F2320" s="17">
        <v>1</v>
      </c>
      <c r="G2320" s="18" t="s">
        <v>300</v>
      </c>
      <c r="H2320" s="1" t="s">
        <v>2753</v>
      </c>
      <c r="I2320" s="7">
        <v>47430</v>
      </c>
      <c r="J2320" s="7">
        <v>474</v>
      </c>
      <c r="K2320" s="7">
        <v>601</v>
      </c>
      <c r="L2320" s="7">
        <v>0</v>
      </c>
      <c r="M2320" s="7">
        <f>J2320+K2320+L2320</f>
        <v>1075</v>
      </c>
      <c r="N2320" s="7">
        <f t="shared" si="166"/>
        <v>48505</v>
      </c>
    </row>
    <row r="2321" spans="1:14" ht="12" customHeight="1">
      <c r="A2321" s="2" t="s">
        <v>4800</v>
      </c>
      <c r="B2321" s="2" t="s">
        <v>4801</v>
      </c>
      <c r="C2321" s="2" t="s">
        <v>823</v>
      </c>
      <c r="D2321" s="2" t="s">
        <v>4802</v>
      </c>
      <c r="E2321" s="2" t="s">
        <v>3563</v>
      </c>
      <c r="F2321" s="15">
        <v>0.8</v>
      </c>
      <c r="G2321" s="16" t="s">
        <v>3567</v>
      </c>
      <c r="H2321" s="1" t="s">
        <v>2753</v>
      </c>
      <c r="I2321" s="7">
        <v>44000</v>
      </c>
      <c r="J2321" s="7">
        <v>440</v>
      </c>
      <c r="K2321" s="7">
        <v>972</v>
      </c>
      <c r="L2321" s="7">
        <v>0</v>
      </c>
      <c r="M2321" s="5">
        <f>+J2321+K2321</f>
        <v>1412</v>
      </c>
      <c r="N2321" s="7">
        <f t="shared" si="166"/>
        <v>45412</v>
      </c>
    </row>
    <row r="2322" spans="1:14" ht="12" customHeight="1">
      <c r="A2322" s="2" t="s">
        <v>7604</v>
      </c>
      <c r="B2322" s="2" t="s">
        <v>7605</v>
      </c>
      <c r="C2322" s="2" t="s">
        <v>167</v>
      </c>
      <c r="D2322" s="2" t="s">
        <v>7606</v>
      </c>
      <c r="E2322" s="2" t="s">
        <v>6119</v>
      </c>
      <c r="F2322" s="15">
        <v>1</v>
      </c>
      <c r="G2322" s="16" t="s">
        <v>6123</v>
      </c>
      <c r="H2322" s="1" t="s">
        <v>3526</v>
      </c>
      <c r="I2322" s="7">
        <v>21614</v>
      </c>
      <c r="J2322" s="7">
        <v>216.14</v>
      </c>
      <c r="K2322" s="7">
        <v>432</v>
      </c>
      <c r="L2322" s="7">
        <v>0</v>
      </c>
      <c r="M2322" s="5">
        <f>+J2322+K2322</f>
        <v>648.14</v>
      </c>
      <c r="N2322" s="7">
        <f t="shared" si="166"/>
        <v>22262.14</v>
      </c>
    </row>
    <row r="2323" spans="1:14" ht="12" customHeight="1">
      <c r="A2323" s="1" t="s">
        <v>1626</v>
      </c>
      <c r="B2323" s="1" t="s">
        <v>1627</v>
      </c>
      <c r="C2323" s="1" t="s">
        <v>125</v>
      </c>
      <c r="D2323" s="1" t="s">
        <v>1628</v>
      </c>
      <c r="E2323" s="1" t="s">
        <v>8933</v>
      </c>
      <c r="F2323" s="17">
        <v>1</v>
      </c>
      <c r="G2323" s="18" t="s">
        <v>14</v>
      </c>
      <c r="H2323" s="1" t="s">
        <v>1445</v>
      </c>
      <c r="I2323" s="7">
        <v>62000</v>
      </c>
      <c r="J2323" s="7">
        <v>620</v>
      </c>
      <c r="K2323" s="7">
        <v>711</v>
      </c>
      <c r="L2323" s="7">
        <v>600</v>
      </c>
      <c r="M2323" s="7">
        <f>J2323+K2323+L2323</f>
        <v>1931</v>
      </c>
      <c r="N2323" s="7">
        <f t="shared" si="166"/>
        <v>63931</v>
      </c>
    </row>
    <row r="2324" spans="1:14" ht="12" customHeight="1">
      <c r="A2324" s="2" t="s">
        <v>6112</v>
      </c>
      <c r="B2324" s="2" t="s">
        <v>6113</v>
      </c>
      <c r="C2324" s="2" t="s">
        <v>6114</v>
      </c>
      <c r="D2324" s="2" t="s">
        <v>6115</v>
      </c>
      <c r="E2324" s="2" t="s">
        <v>3563</v>
      </c>
      <c r="F2324" s="15">
        <v>1</v>
      </c>
      <c r="G2324" s="16" t="s">
        <v>3597</v>
      </c>
      <c r="H2324" s="1" t="s">
        <v>3559</v>
      </c>
      <c r="I2324" s="7">
        <v>232300</v>
      </c>
      <c r="J2324" s="7">
        <v>2323</v>
      </c>
      <c r="K2324" s="7">
        <v>4692</v>
      </c>
      <c r="L2324" s="7">
        <v>0</v>
      </c>
      <c r="M2324" s="5">
        <f>+J2324+K2324</f>
        <v>7015</v>
      </c>
      <c r="N2324" s="7">
        <f t="shared" si="166"/>
        <v>239315</v>
      </c>
    </row>
    <row r="2325" spans="1:14" ht="12" customHeight="1">
      <c r="A2325" s="1" t="s">
        <v>8872</v>
      </c>
      <c r="B2325" s="1" t="s">
        <v>8523</v>
      </c>
      <c r="C2325" s="1" t="s">
        <v>6029</v>
      </c>
      <c r="D2325" s="1" t="s">
        <v>8522</v>
      </c>
      <c r="E2325" s="2" t="s">
        <v>6119</v>
      </c>
      <c r="F2325" s="17">
        <v>1</v>
      </c>
      <c r="G2325" s="18" t="s">
        <v>6123</v>
      </c>
      <c r="H2325" s="1" t="s">
        <v>9046</v>
      </c>
      <c r="I2325" s="7">
        <v>25000</v>
      </c>
      <c r="J2325" s="1"/>
      <c r="K2325" s="1"/>
      <c r="L2325" s="1"/>
      <c r="M2325" s="7">
        <f>J2325+K2325+L2325</f>
        <v>0</v>
      </c>
      <c r="N2325" s="7">
        <f>+M2325+I2325</f>
        <v>25000</v>
      </c>
    </row>
    <row r="2326" spans="1:14" ht="12" customHeight="1">
      <c r="A2326" s="2" t="s">
        <v>7084</v>
      </c>
      <c r="B2326" s="2" t="s">
        <v>7085</v>
      </c>
      <c r="C2326" s="2" t="s">
        <v>2557</v>
      </c>
      <c r="D2326" s="2" t="s">
        <v>7086</v>
      </c>
      <c r="E2326" s="2" t="s">
        <v>6119</v>
      </c>
      <c r="F2326" s="15">
        <v>1</v>
      </c>
      <c r="G2326" s="16" t="s">
        <v>6123</v>
      </c>
      <c r="H2326" s="1" t="s">
        <v>2548</v>
      </c>
      <c r="I2326" s="7">
        <v>50734.32</v>
      </c>
      <c r="J2326" s="7">
        <v>507.34</v>
      </c>
      <c r="K2326" s="7">
        <v>863</v>
      </c>
      <c r="L2326" s="7">
        <v>0</v>
      </c>
      <c r="M2326" s="5">
        <f>+J2326+K2326</f>
        <v>1370.34</v>
      </c>
      <c r="N2326" s="7">
        <f>I2326+M2326</f>
        <v>52104.659999999996</v>
      </c>
    </row>
    <row r="2327" spans="1:14" ht="12" customHeight="1">
      <c r="A2327" s="1" t="s">
        <v>8895</v>
      </c>
      <c r="B2327" s="1" t="s">
        <v>8570</v>
      </c>
      <c r="C2327" s="1" t="s">
        <v>4506</v>
      </c>
      <c r="D2327" s="1" t="s">
        <v>8569</v>
      </c>
      <c r="E2327" s="1" t="s">
        <v>8933</v>
      </c>
      <c r="F2327" s="17">
        <v>1</v>
      </c>
      <c r="G2327" s="18" t="s">
        <v>1706</v>
      </c>
      <c r="H2327" s="1" t="s">
        <v>8942</v>
      </c>
      <c r="I2327" s="7">
        <v>37500</v>
      </c>
      <c r="J2327" s="1"/>
      <c r="K2327" s="1"/>
      <c r="L2327" s="1"/>
      <c r="M2327" s="7">
        <f>J2327+K2327+L2327</f>
        <v>0</v>
      </c>
      <c r="N2327" s="7">
        <f>+M2327+I2327</f>
        <v>37500</v>
      </c>
    </row>
    <row r="2328" spans="1:14" ht="12" customHeight="1">
      <c r="A2328" s="1" t="s">
        <v>8736</v>
      </c>
      <c r="B2328" s="1" t="s">
        <v>8263</v>
      </c>
      <c r="C2328" s="1" t="s">
        <v>6182</v>
      </c>
      <c r="D2328" s="1" t="s">
        <v>8262</v>
      </c>
      <c r="E2328" s="1" t="s">
        <v>3563</v>
      </c>
      <c r="F2328" s="17">
        <v>0.8</v>
      </c>
      <c r="G2328" s="18" t="s">
        <v>3567</v>
      </c>
      <c r="H2328" s="1" t="s">
        <v>9000</v>
      </c>
      <c r="I2328" s="7">
        <v>36400</v>
      </c>
      <c r="J2328" s="1"/>
      <c r="K2328" s="1"/>
      <c r="L2328" s="1"/>
      <c r="M2328" s="7">
        <f>J2328+K2328+L2328</f>
        <v>0</v>
      </c>
      <c r="N2328" s="7">
        <f>+M2328+I2328</f>
        <v>36400</v>
      </c>
    </row>
    <row r="2329" spans="1:14" ht="12" customHeight="1">
      <c r="A2329" s="1" t="s">
        <v>1213</v>
      </c>
      <c r="B2329" s="1" t="s">
        <v>1214</v>
      </c>
      <c r="C2329" s="1" t="s">
        <v>1215</v>
      </c>
      <c r="D2329" s="1" t="s">
        <v>1216</v>
      </c>
      <c r="E2329" s="1" t="s">
        <v>8933</v>
      </c>
      <c r="F2329" s="17">
        <v>1</v>
      </c>
      <c r="G2329" s="18" t="s">
        <v>14</v>
      </c>
      <c r="H2329" s="1" t="s">
        <v>1000</v>
      </c>
      <c r="I2329" s="7">
        <v>110000</v>
      </c>
      <c r="J2329" s="7">
        <v>1100</v>
      </c>
      <c r="K2329" s="7">
        <v>1775</v>
      </c>
      <c r="L2329" s="7">
        <v>0</v>
      </c>
      <c r="M2329" s="7">
        <f>J2329+K2329+L2329</f>
        <v>2875</v>
      </c>
      <c r="N2329" s="7">
        <f>I2329+M2329</f>
        <v>112875</v>
      </c>
    </row>
    <row r="2330" spans="1:14" ht="12" customHeight="1">
      <c r="A2330" s="2" t="s">
        <v>6987</v>
      </c>
      <c r="B2330" s="2" t="s">
        <v>6988</v>
      </c>
      <c r="C2330" s="2" t="s">
        <v>6989</v>
      </c>
      <c r="D2330" s="2" t="s">
        <v>6990</v>
      </c>
      <c r="E2330" s="2" t="s">
        <v>6119</v>
      </c>
      <c r="F2330" s="15">
        <v>1</v>
      </c>
      <c r="G2330" s="16" t="s">
        <v>6123</v>
      </c>
      <c r="H2330" s="1" t="s">
        <v>2548</v>
      </c>
      <c r="I2330" s="7">
        <v>53796.64</v>
      </c>
      <c r="J2330" s="7">
        <v>537.97</v>
      </c>
      <c r="K2330" s="7">
        <v>915</v>
      </c>
      <c r="L2330" s="7">
        <v>0</v>
      </c>
      <c r="M2330" s="5">
        <f>+J2330+K2330</f>
        <v>1452.97</v>
      </c>
      <c r="N2330" s="7">
        <f>I2330+M2330</f>
        <v>55249.61</v>
      </c>
    </row>
    <row r="2331" spans="1:14" ht="12" customHeight="1">
      <c r="A2331" s="2" t="s">
        <v>6908</v>
      </c>
      <c r="B2331" s="2" t="s">
        <v>6909</v>
      </c>
      <c r="C2331" s="2" t="s">
        <v>1750</v>
      </c>
      <c r="D2331" s="2" t="s">
        <v>6910</v>
      </c>
      <c r="E2331" s="2" t="s">
        <v>6119</v>
      </c>
      <c r="F2331" s="15">
        <v>1</v>
      </c>
      <c r="G2331" s="16" t="s">
        <v>6123</v>
      </c>
      <c r="H2331" s="1" t="s">
        <v>4334</v>
      </c>
      <c r="I2331" s="7">
        <v>24546</v>
      </c>
      <c r="J2331" s="7">
        <v>245.46</v>
      </c>
      <c r="K2331" s="7">
        <v>491</v>
      </c>
      <c r="L2331" s="7">
        <v>0</v>
      </c>
      <c r="M2331" s="5">
        <f>+J2331+K2331</f>
        <v>736.46</v>
      </c>
      <c r="N2331" s="7">
        <f>I2331+M2331</f>
        <v>25282.46</v>
      </c>
    </row>
    <row r="2332" spans="1:14" ht="12" customHeight="1">
      <c r="A2332" s="1" t="s">
        <v>8633</v>
      </c>
      <c r="B2332" s="1" t="s">
        <v>7854</v>
      </c>
      <c r="C2332" s="1" t="s">
        <v>511</v>
      </c>
      <c r="D2332" s="1" t="s">
        <v>8050</v>
      </c>
      <c r="E2332" s="1" t="s">
        <v>8933</v>
      </c>
      <c r="F2332" s="17">
        <v>1</v>
      </c>
      <c r="G2332" s="18" t="s">
        <v>300</v>
      </c>
      <c r="H2332" s="1" t="s">
        <v>8935</v>
      </c>
      <c r="I2332" s="7">
        <v>70000</v>
      </c>
      <c r="J2332" s="1"/>
      <c r="K2332" s="1"/>
      <c r="L2332" s="1"/>
      <c r="M2332" s="7">
        <f>J2332+K2332+L2332</f>
        <v>0</v>
      </c>
      <c r="N2332" s="7">
        <f>+M2332+I2332</f>
        <v>70000</v>
      </c>
    </row>
    <row r="2333" spans="1:14" ht="12" customHeight="1">
      <c r="A2333" s="2" t="s">
        <v>7124</v>
      </c>
      <c r="B2333" s="2" t="s">
        <v>670</v>
      </c>
      <c r="C2333" s="2" t="s">
        <v>92</v>
      </c>
      <c r="D2333" s="2" t="s">
        <v>7125</v>
      </c>
      <c r="E2333" s="2" t="s">
        <v>6119</v>
      </c>
      <c r="F2333" s="15">
        <v>1</v>
      </c>
      <c r="G2333" s="16" t="s">
        <v>6123</v>
      </c>
      <c r="H2333" s="1" t="s">
        <v>2548</v>
      </c>
      <c r="I2333" s="7">
        <v>42420</v>
      </c>
      <c r="J2333" s="7">
        <v>424.2</v>
      </c>
      <c r="K2333" s="7">
        <v>722</v>
      </c>
      <c r="L2333" s="7">
        <v>0</v>
      </c>
      <c r="M2333" s="5">
        <f>+J2333+K2333</f>
        <v>1146.2</v>
      </c>
      <c r="N2333" s="7">
        <f aca="true" t="shared" si="167" ref="N2333:N2346">I2333+M2333</f>
        <v>43566.2</v>
      </c>
    </row>
    <row r="2334" spans="1:14" ht="12" customHeight="1">
      <c r="A2334" s="2" t="s">
        <v>2599</v>
      </c>
      <c r="B2334" s="2" t="s">
        <v>2600</v>
      </c>
      <c r="C2334" s="2" t="s">
        <v>511</v>
      </c>
      <c r="D2334" s="2" t="s">
        <v>2601</v>
      </c>
      <c r="E2334" s="2" t="s">
        <v>8934</v>
      </c>
      <c r="F2334" s="15">
        <v>1</v>
      </c>
      <c r="G2334" s="16" t="s">
        <v>25</v>
      </c>
      <c r="H2334" s="1" t="s">
        <v>2548</v>
      </c>
      <c r="I2334" s="7">
        <v>84840</v>
      </c>
      <c r="J2334" s="7">
        <v>848.4</v>
      </c>
      <c r="K2334" s="7">
        <v>1273</v>
      </c>
      <c r="L2334" s="7">
        <v>0</v>
      </c>
      <c r="M2334" s="5">
        <f>+J2334+K2334</f>
        <v>2121.4</v>
      </c>
      <c r="N2334" s="7">
        <f t="shared" si="167"/>
        <v>86961.4</v>
      </c>
    </row>
    <row r="2335" spans="1:14" ht="12" customHeight="1">
      <c r="A2335" s="2" t="s">
        <v>6422</v>
      </c>
      <c r="B2335" s="2" t="s">
        <v>6423</v>
      </c>
      <c r="C2335" s="2" t="s">
        <v>1865</v>
      </c>
      <c r="D2335" s="2" t="s">
        <v>6424</v>
      </c>
      <c r="E2335" s="2" t="s">
        <v>6119</v>
      </c>
      <c r="F2335" s="15">
        <v>1</v>
      </c>
      <c r="G2335" s="16" t="s">
        <v>6123</v>
      </c>
      <c r="H2335" s="1" t="s">
        <v>1034</v>
      </c>
      <c r="I2335" s="7">
        <v>27143.75</v>
      </c>
      <c r="J2335" s="7">
        <v>271.44</v>
      </c>
      <c r="K2335" s="7">
        <v>950</v>
      </c>
      <c r="L2335" s="7">
        <v>0</v>
      </c>
      <c r="M2335" s="5">
        <f>+J2335+K2335</f>
        <v>1221.44</v>
      </c>
      <c r="N2335" s="7">
        <f t="shared" si="167"/>
        <v>28365.19</v>
      </c>
    </row>
    <row r="2336" spans="1:14" ht="12" customHeight="1">
      <c r="A2336" s="1" t="s">
        <v>71</v>
      </c>
      <c r="B2336" s="1" t="s">
        <v>72</v>
      </c>
      <c r="C2336" s="1" t="s">
        <v>73</v>
      </c>
      <c r="D2336" s="1" t="s">
        <v>74</v>
      </c>
      <c r="E2336" s="1" t="s">
        <v>8933</v>
      </c>
      <c r="F2336" s="17">
        <v>1</v>
      </c>
      <c r="G2336" s="18" t="s">
        <v>14</v>
      </c>
      <c r="H2336" s="1" t="s">
        <v>75</v>
      </c>
      <c r="I2336" s="7">
        <v>52000</v>
      </c>
      <c r="J2336" s="7">
        <v>520</v>
      </c>
      <c r="K2336" s="7">
        <v>520</v>
      </c>
      <c r="L2336" s="7">
        <v>0</v>
      </c>
      <c r="M2336" s="7">
        <f>J2336+K2336+L2336</f>
        <v>1040</v>
      </c>
      <c r="N2336" s="7">
        <f t="shared" si="167"/>
        <v>53040</v>
      </c>
    </row>
    <row r="2337" spans="1:14" ht="12" customHeight="1">
      <c r="A2337" s="2" t="s">
        <v>4871</v>
      </c>
      <c r="B2337" s="2" t="s">
        <v>4872</v>
      </c>
      <c r="C2337" s="2" t="s">
        <v>4873</v>
      </c>
      <c r="D2337" s="2" t="s">
        <v>4874</v>
      </c>
      <c r="E2337" s="2" t="s">
        <v>3563</v>
      </c>
      <c r="F2337" s="15">
        <v>1</v>
      </c>
      <c r="G2337" s="16" t="s">
        <v>3567</v>
      </c>
      <c r="H2337" s="1" t="s">
        <v>2879</v>
      </c>
      <c r="I2337" s="7">
        <v>52520</v>
      </c>
      <c r="J2337" s="7">
        <v>525.2</v>
      </c>
      <c r="K2337" s="7">
        <v>525</v>
      </c>
      <c r="L2337" s="7">
        <v>0</v>
      </c>
      <c r="M2337" s="5">
        <f aca="true" t="shared" si="168" ref="M2337:M2342">+J2337+K2337</f>
        <v>1050.2</v>
      </c>
      <c r="N2337" s="7">
        <f t="shared" si="167"/>
        <v>53570.2</v>
      </c>
    </row>
    <row r="2338" spans="1:14" ht="12" customHeight="1">
      <c r="A2338" s="2" t="s">
        <v>3553</v>
      </c>
      <c r="B2338" s="2" t="s">
        <v>3554</v>
      </c>
      <c r="C2338" s="2" t="s">
        <v>112</v>
      </c>
      <c r="D2338" s="2" t="s">
        <v>3555</v>
      </c>
      <c r="E2338" s="2" t="s">
        <v>8934</v>
      </c>
      <c r="F2338" s="15">
        <v>1</v>
      </c>
      <c r="G2338" s="16" t="s">
        <v>25</v>
      </c>
      <c r="H2338" s="1" t="s">
        <v>3556</v>
      </c>
      <c r="I2338" s="7">
        <v>53480</v>
      </c>
      <c r="J2338" s="7">
        <v>534.8</v>
      </c>
      <c r="K2338" s="7">
        <v>1500</v>
      </c>
      <c r="L2338" s="7">
        <v>0</v>
      </c>
      <c r="M2338" s="5">
        <f t="shared" si="168"/>
        <v>2034.8</v>
      </c>
      <c r="N2338" s="7">
        <f t="shared" si="167"/>
        <v>55514.8</v>
      </c>
    </row>
    <row r="2339" spans="1:14" ht="12" customHeight="1">
      <c r="A2339" s="2" t="s">
        <v>6928</v>
      </c>
      <c r="B2339" s="2" t="s">
        <v>6929</v>
      </c>
      <c r="C2339" s="2" t="s">
        <v>6930</v>
      </c>
      <c r="D2339" s="2" t="s">
        <v>6931</v>
      </c>
      <c r="E2339" s="2" t="s">
        <v>6119</v>
      </c>
      <c r="F2339" s="15">
        <v>1</v>
      </c>
      <c r="G2339" s="16" t="s">
        <v>6123</v>
      </c>
      <c r="H2339" s="1" t="s">
        <v>4334</v>
      </c>
      <c r="I2339" s="7">
        <v>25671.45</v>
      </c>
      <c r="J2339" s="7">
        <v>256.71</v>
      </c>
      <c r="K2339" s="7">
        <v>257</v>
      </c>
      <c r="L2339" s="7">
        <v>0</v>
      </c>
      <c r="M2339" s="5">
        <f t="shared" si="168"/>
        <v>513.71</v>
      </c>
      <c r="N2339" s="7">
        <f t="shared" si="167"/>
        <v>26185.16</v>
      </c>
    </row>
    <row r="2340" spans="1:14" ht="12" customHeight="1">
      <c r="A2340" s="2" t="s">
        <v>3657</v>
      </c>
      <c r="B2340" s="2" t="s">
        <v>3658</v>
      </c>
      <c r="C2340" s="2" t="s">
        <v>12</v>
      </c>
      <c r="D2340" s="2" t="s">
        <v>3659</v>
      </c>
      <c r="E2340" s="2" t="s">
        <v>3563</v>
      </c>
      <c r="F2340" s="15">
        <v>1</v>
      </c>
      <c r="G2340" s="16" t="s">
        <v>3567</v>
      </c>
      <c r="H2340" s="1" t="s">
        <v>3568</v>
      </c>
      <c r="I2340" s="7">
        <v>67500</v>
      </c>
      <c r="J2340" s="7">
        <v>675</v>
      </c>
      <c r="K2340" s="7">
        <v>1350</v>
      </c>
      <c r="L2340" s="7">
        <v>0</v>
      </c>
      <c r="M2340" s="5">
        <f t="shared" si="168"/>
        <v>2025</v>
      </c>
      <c r="N2340" s="7">
        <f t="shared" si="167"/>
        <v>69525</v>
      </c>
    </row>
    <row r="2341" spans="1:14" ht="12" customHeight="1">
      <c r="A2341" s="2" t="s">
        <v>4559</v>
      </c>
      <c r="B2341" s="2" t="s">
        <v>4560</v>
      </c>
      <c r="C2341" s="2" t="s">
        <v>4561</v>
      </c>
      <c r="D2341" s="2" t="s">
        <v>4562</v>
      </c>
      <c r="E2341" s="2" t="s">
        <v>3563</v>
      </c>
      <c r="F2341" s="15">
        <v>1</v>
      </c>
      <c r="G2341" s="16" t="s">
        <v>3567</v>
      </c>
      <c r="H2341" s="1" t="s">
        <v>2543</v>
      </c>
      <c r="I2341" s="7">
        <v>32320</v>
      </c>
      <c r="J2341" s="7">
        <v>323.2</v>
      </c>
      <c r="K2341" s="7">
        <v>646</v>
      </c>
      <c r="L2341" s="7">
        <v>0</v>
      </c>
      <c r="M2341" s="5">
        <f t="shared" si="168"/>
        <v>969.2</v>
      </c>
      <c r="N2341" s="7">
        <f t="shared" si="167"/>
        <v>33289.2</v>
      </c>
    </row>
    <row r="2342" spans="1:14" ht="12" customHeight="1">
      <c r="A2342" s="2" t="s">
        <v>6997</v>
      </c>
      <c r="B2342" s="2" t="s">
        <v>6998</v>
      </c>
      <c r="C2342" s="2" t="s">
        <v>2184</v>
      </c>
      <c r="D2342" s="2" t="s">
        <v>6999</v>
      </c>
      <c r="E2342" s="2" t="s">
        <v>6119</v>
      </c>
      <c r="F2342" s="15">
        <v>1</v>
      </c>
      <c r="G2342" s="16" t="s">
        <v>6123</v>
      </c>
      <c r="H2342" s="1" t="s">
        <v>2548</v>
      </c>
      <c r="I2342" s="7">
        <v>30300</v>
      </c>
      <c r="J2342" s="7">
        <v>303</v>
      </c>
      <c r="K2342" s="7">
        <v>516</v>
      </c>
      <c r="L2342" s="7">
        <v>0</v>
      </c>
      <c r="M2342" s="5">
        <f t="shared" si="168"/>
        <v>819</v>
      </c>
      <c r="N2342" s="7">
        <f t="shared" si="167"/>
        <v>31119</v>
      </c>
    </row>
    <row r="2343" spans="1:14" ht="12" customHeight="1">
      <c r="A2343" s="1" t="s">
        <v>1010</v>
      </c>
      <c r="B2343" s="1" t="s">
        <v>1011</v>
      </c>
      <c r="C2343" s="1" t="s">
        <v>1012</v>
      </c>
      <c r="D2343" s="1" t="s">
        <v>1013</v>
      </c>
      <c r="E2343" s="1" t="s">
        <v>8933</v>
      </c>
      <c r="F2343" s="17">
        <v>1</v>
      </c>
      <c r="G2343" s="18" t="s">
        <v>14</v>
      </c>
      <c r="H2343" s="1" t="s">
        <v>1014</v>
      </c>
      <c r="I2343" s="7">
        <v>90000</v>
      </c>
      <c r="J2343" s="7">
        <v>900</v>
      </c>
      <c r="K2343" s="7">
        <v>750</v>
      </c>
      <c r="L2343" s="7">
        <v>0</v>
      </c>
      <c r="M2343" s="7">
        <f>J2343+K2343+L2343</f>
        <v>1650</v>
      </c>
      <c r="N2343" s="7">
        <f t="shared" si="167"/>
        <v>91650</v>
      </c>
    </row>
    <row r="2344" spans="1:14" ht="12" customHeight="1">
      <c r="A2344" s="1" t="s">
        <v>1300</v>
      </c>
      <c r="B2344" s="1" t="s">
        <v>1301</v>
      </c>
      <c r="C2344" s="1" t="s">
        <v>1302</v>
      </c>
      <c r="D2344" s="1" t="s">
        <v>1303</v>
      </c>
      <c r="E2344" s="1" t="s">
        <v>8933</v>
      </c>
      <c r="F2344" s="17">
        <v>1</v>
      </c>
      <c r="G2344" s="18" t="s">
        <v>14</v>
      </c>
      <c r="H2344" s="1" t="s">
        <v>1039</v>
      </c>
      <c r="I2344" s="7">
        <v>125000</v>
      </c>
      <c r="J2344" s="7">
        <v>1250</v>
      </c>
      <c r="K2344" s="7">
        <v>840</v>
      </c>
      <c r="L2344" s="7">
        <v>0</v>
      </c>
      <c r="M2344" s="7">
        <f>J2344+K2344+L2344</f>
        <v>2090</v>
      </c>
      <c r="N2344" s="7">
        <f t="shared" si="167"/>
        <v>127090</v>
      </c>
    </row>
    <row r="2345" spans="1:14" ht="12" customHeight="1">
      <c r="A2345" s="1" t="s">
        <v>1096</v>
      </c>
      <c r="B2345" s="1" t="s">
        <v>1097</v>
      </c>
      <c r="C2345" s="1" t="s">
        <v>1098</v>
      </c>
      <c r="D2345" s="1" t="s">
        <v>1099</v>
      </c>
      <c r="E2345" s="1" t="s">
        <v>8933</v>
      </c>
      <c r="F2345" s="17">
        <v>1</v>
      </c>
      <c r="G2345" s="18" t="s">
        <v>14</v>
      </c>
      <c r="H2345" s="1" t="s">
        <v>1009</v>
      </c>
      <c r="I2345" s="7">
        <v>115000</v>
      </c>
      <c r="J2345" s="7">
        <v>1150</v>
      </c>
      <c r="K2345" s="7">
        <v>793</v>
      </c>
      <c r="L2345" s="7">
        <v>0</v>
      </c>
      <c r="M2345" s="7">
        <f>J2345+K2345+L2345</f>
        <v>1943</v>
      </c>
      <c r="N2345" s="7">
        <f t="shared" si="167"/>
        <v>116943</v>
      </c>
    </row>
    <row r="2346" spans="1:14" ht="12" customHeight="1">
      <c r="A2346" s="2" t="s">
        <v>6810</v>
      </c>
      <c r="B2346" s="2" t="s">
        <v>6811</v>
      </c>
      <c r="C2346" s="2" t="s">
        <v>6812</v>
      </c>
      <c r="D2346" s="2" t="s">
        <v>6813</v>
      </c>
      <c r="E2346" s="2" t="s">
        <v>6119</v>
      </c>
      <c r="F2346" s="15">
        <v>1</v>
      </c>
      <c r="G2346" s="16" t="s">
        <v>6123</v>
      </c>
      <c r="H2346" s="1" t="s">
        <v>4334</v>
      </c>
      <c r="I2346" s="7">
        <v>29700</v>
      </c>
      <c r="J2346" s="7">
        <v>297</v>
      </c>
      <c r="K2346" s="7">
        <v>0</v>
      </c>
      <c r="L2346" s="7">
        <v>0</v>
      </c>
      <c r="M2346" s="5">
        <f>+J2346+K2346</f>
        <v>297</v>
      </c>
      <c r="N2346" s="7">
        <f t="shared" si="167"/>
        <v>29997</v>
      </c>
    </row>
    <row r="2347" spans="1:14" ht="12" customHeight="1">
      <c r="A2347" s="1" t="s">
        <v>8662</v>
      </c>
      <c r="B2347" s="1" t="s">
        <v>8113</v>
      </c>
      <c r="C2347" s="1" t="s">
        <v>317</v>
      </c>
      <c r="D2347" s="1" t="s">
        <v>8112</v>
      </c>
      <c r="E2347" s="1" t="s">
        <v>3563</v>
      </c>
      <c r="F2347" s="17">
        <v>1</v>
      </c>
      <c r="G2347" s="18" t="s">
        <v>3567</v>
      </c>
      <c r="H2347" s="1" t="s">
        <v>8935</v>
      </c>
      <c r="I2347" s="7">
        <v>41000</v>
      </c>
      <c r="J2347" s="1"/>
      <c r="K2347" s="1"/>
      <c r="L2347" s="1"/>
      <c r="M2347" s="7">
        <f>J2347+K2347+L2347</f>
        <v>0</v>
      </c>
      <c r="N2347" s="7">
        <f>+M2347+I2347</f>
        <v>41000</v>
      </c>
    </row>
    <row r="2348" spans="1:14" ht="12" customHeight="1">
      <c r="A2348" s="2" t="s">
        <v>7864</v>
      </c>
      <c r="B2348" s="2" t="s">
        <v>7865</v>
      </c>
      <c r="C2348" s="2" t="s">
        <v>7866</v>
      </c>
      <c r="D2348" s="2" t="s">
        <v>7867</v>
      </c>
      <c r="E2348" s="2" t="s">
        <v>6119</v>
      </c>
      <c r="F2348" s="15">
        <v>1</v>
      </c>
      <c r="G2348" s="16" t="s">
        <v>6123</v>
      </c>
      <c r="H2348" s="1" t="s">
        <v>5862</v>
      </c>
      <c r="I2348" s="7">
        <v>20604</v>
      </c>
      <c r="J2348" s="7">
        <v>206.04</v>
      </c>
      <c r="K2348" s="7">
        <v>206</v>
      </c>
      <c r="L2348" s="7">
        <v>0</v>
      </c>
      <c r="M2348" s="5">
        <f>+J2348+K2348</f>
        <v>412.03999999999996</v>
      </c>
      <c r="N2348" s="7">
        <f>I2348+M2348</f>
        <v>21016.04</v>
      </c>
    </row>
    <row r="2349" spans="1:14" ht="12" customHeight="1">
      <c r="A2349" s="1" t="s">
        <v>8848</v>
      </c>
      <c r="B2349" s="1" t="s">
        <v>8479</v>
      </c>
      <c r="C2349" s="1" t="s">
        <v>8480</v>
      </c>
      <c r="D2349" s="1" t="s">
        <v>8478</v>
      </c>
      <c r="E2349" s="1" t="s">
        <v>8933</v>
      </c>
      <c r="F2349" s="17">
        <v>1</v>
      </c>
      <c r="G2349" s="18" t="s">
        <v>14</v>
      </c>
      <c r="H2349" s="1" t="s">
        <v>8990</v>
      </c>
      <c r="I2349" s="7">
        <v>130000</v>
      </c>
      <c r="J2349" s="1"/>
      <c r="K2349" s="1"/>
      <c r="L2349" s="1"/>
      <c r="M2349" s="7">
        <f>J2349+K2349+L2349</f>
        <v>0</v>
      </c>
      <c r="N2349" s="7">
        <f>+M2349+I2349</f>
        <v>130000</v>
      </c>
    </row>
    <row r="2350" spans="1:14" ht="12" customHeight="1">
      <c r="A2350" s="1" t="s">
        <v>8648</v>
      </c>
      <c r="B2350" s="1" t="s">
        <v>8084</v>
      </c>
      <c r="C2350" s="1" t="s">
        <v>4421</v>
      </c>
      <c r="D2350" s="1" t="s">
        <v>8083</v>
      </c>
      <c r="E2350" s="2" t="s">
        <v>6119</v>
      </c>
      <c r="F2350" s="17">
        <v>0.75</v>
      </c>
      <c r="G2350" s="18" t="s">
        <v>6123</v>
      </c>
      <c r="H2350" s="1" t="s">
        <v>9010</v>
      </c>
      <c r="I2350" s="7">
        <v>19575</v>
      </c>
      <c r="J2350" s="1"/>
      <c r="K2350" s="1"/>
      <c r="L2350" s="1"/>
      <c r="M2350" s="7">
        <f>J2350+K2350+L2350</f>
        <v>0</v>
      </c>
      <c r="N2350" s="7">
        <f>+M2350+I2350</f>
        <v>19575</v>
      </c>
    </row>
    <row r="2351" spans="1:14" ht="12" customHeight="1">
      <c r="A2351" s="2" t="s">
        <v>7245</v>
      </c>
      <c r="B2351" s="2" t="s">
        <v>7246</v>
      </c>
      <c r="C2351" s="2" t="s">
        <v>2057</v>
      </c>
      <c r="D2351" s="2" t="s">
        <v>7247</v>
      </c>
      <c r="E2351" s="2" t="s">
        <v>6119</v>
      </c>
      <c r="F2351" s="15">
        <v>1</v>
      </c>
      <c r="G2351" s="16" t="s">
        <v>6771</v>
      </c>
      <c r="H2351" s="1" t="s">
        <v>2748</v>
      </c>
      <c r="I2351" s="7">
        <v>36163.05</v>
      </c>
      <c r="J2351" s="7">
        <v>361.63</v>
      </c>
      <c r="K2351" s="7">
        <v>362</v>
      </c>
      <c r="L2351" s="7">
        <v>0</v>
      </c>
      <c r="M2351" s="5">
        <f>+J2351+K2351</f>
        <v>723.63</v>
      </c>
      <c r="N2351" s="7">
        <f aca="true" t="shared" si="169" ref="N2351:N2358">I2351+M2351</f>
        <v>36886.68</v>
      </c>
    </row>
    <row r="2352" spans="1:14" ht="12" customHeight="1">
      <c r="A2352" s="2" t="s">
        <v>4637</v>
      </c>
      <c r="B2352" s="2" t="s">
        <v>2096</v>
      </c>
      <c r="C2352" s="2" t="s">
        <v>1503</v>
      </c>
      <c r="D2352" s="2" t="s">
        <v>4638</v>
      </c>
      <c r="E2352" s="2" t="s">
        <v>3563</v>
      </c>
      <c r="F2352" s="15">
        <v>1</v>
      </c>
      <c r="G2352" s="16" t="s">
        <v>3567</v>
      </c>
      <c r="H2352" s="1" t="s">
        <v>2548</v>
      </c>
      <c r="I2352" s="7">
        <v>57691</v>
      </c>
      <c r="J2352" s="7">
        <v>576.9100000000001</v>
      </c>
      <c r="K2352" s="7">
        <v>981</v>
      </c>
      <c r="L2352" s="7">
        <v>0</v>
      </c>
      <c r="M2352" s="5">
        <f>+J2352+K2352</f>
        <v>1557.91</v>
      </c>
      <c r="N2352" s="7">
        <f t="shared" si="169"/>
        <v>59248.91</v>
      </c>
    </row>
    <row r="2353" spans="1:14" ht="12" customHeight="1">
      <c r="A2353" s="1" t="s">
        <v>1596</v>
      </c>
      <c r="B2353" s="1" t="s">
        <v>1597</v>
      </c>
      <c r="C2353" s="1" t="s">
        <v>1598</v>
      </c>
      <c r="D2353" s="1" t="s">
        <v>1599</v>
      </c>
      <c r="E2353" s="1" t="s">
        <v>8933</v>
      </c>
      <c r="F2353" s="17">
        <v>1</v>
      </c>
      <c r="G2353" s="18" t="s">
        <v>14</v>
      </c>
      <c r="H2353" s="1" t="s">
        <v>1509</v>
      </c>
      <c r="I2353" s="7">
        <v>61000</v>
      </c>
      <c r="J2353" s="7">
        <v>610</v>
      </c>
      <c r="K2353" s="7">
        <v>649</v>
      </c>
      <c r="L2353" s="7">
        <v>672</v>
      </c>
      <c r="M2353" s="7">
        <f>J2353+K2353+L2353</f>
        <v>1931</v>
      </c>
      <c r="N2353" s="7">
        <f t="shared" si="169"/>
        <v>62931</v>
      </c>
    </row>
    <row r="2354" spans="1:14" ht="12" customHeight="1">
      <c r="A2354" s="1" t="s">
        <v>1604</v>
      </c>
      <c r="B2354" s="1" t="s">
        <v>1605</v>
      </c>
      <c r="C2354" s="1" t="s">
        <v>1606</v>
      </c>
      <c r="D2354" s="1" t="s">
        <v>1607</v>
      </c>
      <c r="E2354" s="1" t="s">
        <v>8933</v>
      </c>
      <c r="F2354" s="17">
        <v>1</v>
      </c>
      <c r="G2354" s="18" t="s">
        <v>14</v>
      </c>
      <c r="H2354" s="1" t="s">
        <v>1509</v>
      </c>
      <c r="I2354" s="7">
        <v>61000</v>
      </c>
      <c r="J2354" s="7">
        <v>610</v>
      </c>
      <c r="K2354" s="7">
        <v>649</v>
      </c>
      <c r="L2354" s="7">
        <v>672</v>
      </c>
      <c r="M2354" s="7">
        <f>J2354+K2354+L2354</f>
        <v>1931</v>
      </c>
      <c r="N2354" s="7">
        <f t="shared" si="169"/>
        <v>62931</v>
      </c>
    </row>
    <row r="2355" spans="1:14" ht="12" customHeight="1">
      <c r="A2355" s="1" t="s">
        <v>1561</v>
      </c>
      <c r="B2355" s="1" t="s">
        <v>916</v>
      </c>
      <c r="C2355" s="1" t="s">
        <v>1562</v>
      </c>
      <c r="D2355" s="1" t="s">
        <v>1563</v>
      </c>
      <c r="E2355" s="1" t="s">
        <v>8933</v>
      </c>
      <c r="F2355" s="17">
        <v>1</v>
      </c>
      <c r="G2355" s="18" t="s">
        <v>14</v>
      </c>
      <c r="H2355" s="1" t="s">
        <v>1509</v>
      </c>
      <c r="I2355" s="7">
        <v>61000</v>
      </c>
      <c r="J2355" s="7">
        <v>610</v>
      </c>
      <c r="K2355" s="7">
        <v>649</v>
      </c>
      <c r="L2355" s="7">
        <v>672</v>
      </c>
      <c r="M2355" s="7">
        <f>J2355+K2355+L2355</f>
        <v>1931</v>
      </c>
      <c r="N2355" s="7">
        <f t="shared" si="169"/>
        <v>62931</v>
      </c>
    </row>
    <row r="2356" spans="1:14" ht="12" customHeight="1">
      <c r="A2356" s="2" t="s">
        <v>2956</v>
      </c>
      <c r="B2356" s="2" t="s">
        <v>2957</v>
      </c>
      <c r="C2356" s="2" t="s">
        <v>1876</v>
      </c>
      <c r="D2356" s="2" t="s">
        <v>2958</v>
      </c>
      <c r="E2356" s="2" t="s">
        <v>8934</v>
      </c>
      <c r="F2356" s="15">
        <v>1</v>
      </c>
      <c r="G2356" s="16" t="s">
        <v>25</v>
      </c>
      <c r="H2356" s="1" t="s">
        <v>2879</v>
      </c>
      <c r="I2356" s="7">
        <v>320000</v>
      </c>
      <c r="J2356" s="7">
        <v>3200</v>
      </c>
      <c r="K2356" s="7">
        <v>5900</v>
      </c>
      <c r="L2356" s="7">
        <v>0</v>
      </c>
      <c r="M2356" s="5">
        <f>+J2356+K2356</f>
        <v>9100</v>
      </c>
      <c r="N2356" s="7">
        <f t="shared" si="169"/>
        <v>329100</v>
      </c>
    </row>
    <row r="2357" spans="1:14" ht="12" customHeight="1">
      <c r="A2357" s="2" t="s">
        <v>7096</v>
      </c>
      <c r="B2357" s="2" t="s">
        <v>7097</v>
      </c>
      <c r="C2357" s="2" t="s">
        <v>4988</v>
      </c>
      <c r="D2357" s="2" t="s">
        <v>7098</v>
      </c>
      <c r="E2357" s="2" t="s">
        <v>6119</v>
      </c>
      <c r="F2357" s="15">
        <v>1</v>
      </c>
      <c r="G2357" s="16" t="s">
        <v>6123</v>
      </c>
      <c r="H2357" s="1" t="s">
        <v>2548</v>
      </c>
      <c r="I2357" s="7">
        <v>55550</v>
      </c>
      <c r="J2357" s="7">
        <v>555.5</v>
      </c>
      <c r="K2357" s="7">
        <v>946</v>
      </c>
      <c r="L2357" s="7">
        <v>0</v>
      </c>
      <c r="M2357" s="5">
        <f>+J2357+K2357</f>
        <v>1501.5</v>
      </c>
      <c r="N2357" s="7">
        <f t="shared" si="169"/>
        <v>57051.5</v>
      </c>
    </row>
    <row r="2358" spans="1:14" ht="12" customHeight="1">
      <c r="A2358" s="2" t="s">
        <v>3772</v>
      </c>
      <c r="B2358" s="2" t="s">
        <v>3773</v>
      </c>
      <c r="C2358" s="2" t="s">
        <v>833</v>
      </c>
      <c r="D2358" s="2" t="s">
        <v>3774</v>
      </c>
      <c r="E2358" s="2" t="s">
        <v>3563</v>
      </c>
      <c r="F2358" s="15">
        <v>1</v>
      </c>
      <c r="G2358" s="16" t="s">
        <v>3567</v>
      </c>
      <c r="H2358" s="1" t="s">
        <v>863</v>
      </c>
      <c r="I2358" s="7">
        <v>65650</v>
      </c>
      <c r="J2358" s="7">
        <v>656.5</v>
      </c>
      <c r="K2358" s="7">
        <v>1313</v>
      </c>
      <c r="L2358" s="7">
        <v>0</v>
      </c>
      <c r="M2358" s="5">
        <f>+J2358+K2358</f>
        <v>1969.5</v>
      </c>
      <c r="N2358" s="7">
        <f t="shared" si="169"/>
        <v>67619.5</v>
      </c>
    </row>
    <row r="2359" spans="1:14" ht="12" customHeight="1">
      <c r="A2359" s="1" t="s">
        <v>8829</v>
      </c>
      <c r="B2359" s="1" t="s">
        <v>8437</v>
      </c>
      <c r="C2359" s="1" t="s">
        <v>8438</v>
      </c>
      <c r="D2359" s="1" t="s">
        <v>8436</v>
      </c>
      <c r="E2359" s="2" t="s">
        <v>6119</v>
      </c>
      <c r="F2359" s="17">
        <v>1</v>
      </c>
      <c r="G2359" s="18" t="s">
        <v>8215</v>
      </c>
      <c r="H2359" s="7" t="s">
        <v>9004</v>
      </c>
      <c r="I2359" s="7">
        <v>47162</v>
      </c>
      <c r="K2359" s="1"/>
      <c r="M2359" s="7">
        <f>J2359+K2359+L2359</f>
        <v>0</v>
      </c>
      <c r="N2359" s="7">
        <f>+M2359+I2359</f>
        <v>47162</v>
      </c>
    </row>
    <row r="2360" spans="1:14" ht="12" customHeight="1">
      <c r="A2360" s="1" t="s">
        <v>8761</v>
      </c>
      <c r="B2360" s="1" t="s">
        <v>8307</v>
      </c>
      <c r="C2360" s="1" t="s">
        <v>12</v>
      </c>
      <c r="D2360" s="1" t="s">
        <v>8306</v>
      </c>
      <c r="E2360" s="2" t="s">
        <v>6119</v>
      </c>
      <c r="F2360" s="17">
        <v>1</v>
      </c>
      <c r="G2360" s="18" t="s">
        <v>8215</v>
      </c>
      <c r="H2360" s="7" t="s">
        <v>8999</v>
      </c>
      <c r="I2360" s="7">
        <v>39256</v>
      </c>
      <c r="K2360" s="1"/>
      <c r="M2360" s="7">
        <f>J2360+K2360+L2360</f>
        <v>0</v>
      </c>
      <c r="N2360" s="7">
        <f>+M2360+I2360</f>
        <v>39256</v>
      </c>
    </row>
    <row r="2361" spans="1:14" ht="12" customHeight="1">
      <c r="A2361" s="1" t="s">
        <v>432</v>
      </c>
      <c r="B2361" s="1" t="s">
        <v>433</v>
      </c>
      <c r="C2361" s="1" t="s">
        <v>434</v>
      </c>
      <c r="D2361" s="1" t="s">
        <v>435</v>
      </c>
      <c r="E2361" s="1" t="s">
        <v>8933</v>
      </c>
      <c r="F2361" s="17">
        <v>1</v>
      </c>
      <c r="G2361" s="18" t="s">
        <v>14</v>
      </c>
      <c r="H2361" s="1" t="s">
        <v>31</v>
      </c>
      <c r="I2361" s="7">
        <v>54000</v>
      </c>
      <c r="J2361" s="7">
        <v>540</v>
      </c>
      <c r="K2361" s="7">
        <v>540</v>
      </c>
      <c r="L2361" s="7">
        <v>0</v>
      </c>
      <c r="M2361" s="7">
        <f>J2361+K2361+L2361</f>
        <v>1080</v>
      </c>
      <c r="N2361" s="7">
        <f aca="true" t="shared" si="170" ref="N2361:N2366">I2361+M2361</f>
        <v>55080</v>
      </c>
    </row>
    <row r="2362" spans="1:14" ht="12" customHeight="1">
      <c r="A2362" s="2" t="s">
        <v>5106</v>
      </c>
      <c r="B2362" s="2" t="s">
        <v>5107</v>
      </c>
      <c r="C2362" s="2" t="s">
        <v>413</v>
      </c>
      <c r="D2362" s="2" t="s">
        <v>5108</v>
      </c>
      <c r="E2362" s="2" t="s">
        <v>3563</v>
      </c>
      <c r="F2362" s="15">
        <v>1</v>
      </c>
      <c r="G2362" s="16" t="s">
        <v>3567</v>
      </c>
      <c r="H2362" s="1" t="s">
        <v>3020</v>
      </c>
      <c r="I2362" s="7">
        <v>40000</v>
      </c>
      <c r="J2362" s="7">
        <v>400</v>
      </c>
      <c r="K2362" s="7">
        <v>1686</v>
      </c>
      <c r="L2362" s="7">
        <v>0</v>
      </c>
      <c r="M2362" s="5">
        <f>+J2362+K2362</f>
        <v>2086</v>
      </c>
      <c r="N2362" s="7">
        <f t="shared" si="170"/>
        <v>42086</v>
      </c>
    </row>
    <row r="2363" spans="1:14" ht="12" customHeight="1">
      <c r="A2363" s="2" t="s">
        <v>6251</v>
      </c>
      <c r="B2363" s="2" t="s">
        <v>6249</v>
      </c>
      <c r="C2363" s="2" t="s">
        <v>350</v>
      </c>
      <c r="D2363" s="2" t="s">
        <v>6252</v>
      </c>
      <c r="E2363" s="2" t="s">
        <v>6119</v>
      </c>
      <c r="F2363" s="15">
        <v>1</v>
      </c>
      <c r="G2363" s="16" t="s">
        <v>6123</v>
      </c>
      <c r="H2363" s="1" t="s">
        <v>3568</v>
      </c>
      <c r="I2363" s="7">
        <v>24252.12</v>
      </c>
      <c r="J2363" s="7">
        <v>242.52</v>
      </c>
      <c r="K2363" s="7">
        <v>0</v>
      </c>
      <c r="L2363" s="7">
        <v>0</v>
      </c>
      <c r="M2363" s="5">
        <f>+J2363+K2363</f>
        <v>242.52</v>
      </c>
      <c r="N2363" s="7">
        <f t="shared" si="170"/>
        <v>24494.64</v>
      </c>
    </row>
    <row r="2364" spans="1:14" ht="12" customHeight="1">
      <c r="A2364" s="2" t="s">
        <v>7390</v>
      </c>
      <c r="B2364" s="2" t="s">
        <v>7391</v>
      </c>
      <c r="C2364" s="2" t="s">
        <v>2795</v>
      </c>
      <c r="D2364" s="2" t="s">
        <v>7392</v>
      </c>
      <c r="E2364" s="2" t="s">
        <v>6119</v>
      </c>
      <c r="F2364" s="15">
        <v>1</v>
      </c>
      <c r="G2364" s="16" t="s">
        <v>6123</v>
      </c>
      <c r="H2364" s="1" t="s">
        <v>2879</v>
      </c>
      <c r="I2364" s="7">
        <v>25496.4</v>
      </c>
      <c r="J2364" s="7">
        <v>254.96</v>
      </c>
      <c r="K2364" s="7">
        <v>510</v>
      </c>
      <c r="L2364" s="7">
        <v>0</v>
      </c>
      <c r="M2364" s="5">
        <f>+J2364+K2364</f>
        <v>764.96</v>
      </c>
      <c r="N2364" s="7">
        <f t="shared" si="170"/>
        <v>26261.36</v>
      </c>
    </row>
    <row r="2365" spans="1:14" ht="12" customHeight="1">
      <c r="A2365" s="2" t="s">
        <v>6001</v>
      </c>
      <c r="B2365" s="2" t="s">
        <v>6002</v>
      </c>
      <c r="C2365" s="2" t="s">
        <v>5009</v>
      </c>
      <c r="D2365" s="2" t="s">
        <v>6003</v>
      </c>
      <c r="E2365" s="2" t="s">
        <v>3563</v>
      </c>
      <c r="F2365" s="15">
        <v>1</v>
      </c>
      <c r="G2365" s="16" t="s">
        <v>3567</v>
      </c>
      <c r="H2365" s="1" t="s">
        <v>5862</v>
      </c>
      <c r="I2365" s="7">
        <v>40000</v>
      </c>
      <c r="J2365" s="7">
        <v>400</v>
      </c>
      <c r="K2365" s="7">
        <v>1600</v>
      </c>
      <c r="L2365" s="7">
        <v>0</v>
      </c>
      <c r="M2365" s="5">
        <f>+J2365+K2365</f>
        <v>2000</v>
      </c>
      <c r="N2365" s="7">
        <f t="shared" si="170"/>
        <v>42000</v>
      </c>
    </row>
    <row r="2366" spans="1:14" ht="12" customHeight="1">
      <c r="A2366" s="2" t="s">
        <v>3903</v>
      </c>
      <c r="B2366" s="2" t="s">
        <v>3904</v>
      </c>
      <c r="C2366" s="2" t="s">
        <v>3905</v>
      </c>
      <c r="D2366" s="2" t="s">
        <v>3906</v>
      </c>
      <c r="E2366" s="2" t="s">
        <v>3563</v>
      </c>
      <c r="F2366" s="15">
        <v>1</v>
      </c>
      <c r="G2366" s="16" t="s">
        <v>3567</v>
      </c>
      <c r="H2366" s="1" t="s">
        <v>1034</v>
      </c>
      <c r="I2366" s="7">
        <v>43430</v>
      </c>
      <c r="J2366" s="7">
        <v>434.3</v>
      </c>
      <c r="K2366" s="7">
        <v>869</v>
      </c>
      <c r="L2366" s="7">
        <v>0</v>
      </c>
      <c r="M2366" s="5">
        <f>+J2366+K2366</f>
        <v>1303.3</v>
      </c>
      <c r="N2366" s="7">
        <f t="shared" si="170"/>
        <v>44733.3</v>
      </c>
    </row>
    <row r="2367" spans="1:14" ht="12" customHeight="1">
      <c r="A2367" s="1" t="s">
        <v>8859</v>
      </c>
      <c r="B2367" s="1" t="s">
        <v>1876</v>
      </c>
      <c r="C2367" s="1" t="s">
        <v>172</v>
      </c>
      <c r="D2367" s="1" t="s">
        <v>8499</v>
      </c>
      <c r="E2367" s="1" t="s">
        <v>3563</v>
      </c>
      <c r="F2367" s="17">
        <v>1</v>
      </c>
      <c r="G2367" s="18" t="s">
        <v>3567</v>
      </c>
      <c r="H2367" s="7" t="s">
        <v>8976</v>
      </c>
      <c r="I2367" s="7">
        <v>35000</v>
      </c>
      <c r="K2367" s="1"/>
      <c r="M2367" s="7">
        <f>J2367+K2367+L2367</f>
        <v>0</v>
      </c>
      <c r="N2367" s="7">
        <f>+M2367+I2367</f>
        <v>35000</v>
      </c>
    </row>
    <row r="2368" spans="1:14" ht="12" customHeight="1">
      <c r="A2368" s="1" t="s">
        <v>8782</v>
      </c>
      <c r="B2368" s="1" t="s">
        <v>3565</v>
      </c>
      <c r="C2368" s="1" t="s">
        <v>317</v>
      </c>
      <c r="D2368" s="1" t="s">
        <v>8348</v>
      </c>
      <c r="E2368" s="2" t="s">
        <v>6119</v>
      </c>
      <c r="F2368" s="17">
        <v>0.5</v>
      </c>
      <c r="G2368" s="18" t="s">
        <v>6123</v>
      </c>
      <c r="H2368" s="7" t="s">
        <v>9031</v>
      </c>
      <c r="I2368" s="7">
        <v>10440</v>
      </c>
      <c r="K2368" s="1"/>
      <c r="M2368" s="7">
        <f>J2368+K2368+L2368</f>
        <v>0</v>
      </c>
      <c r="N2368" s="7">
        <f>+M2368+I2368</f>
        <v>10440</v>
      </c>
    </row>
    <row r="2369" spans="1:14" ht="12" customHeight="1">
      <c r="A2369" s="2" t="s">
        <v>3900</v>
      </c>
      <c r="B2369" s="2" t="s">
        <v>3901</v>
      </c>
      <c r="C2369" s="2" t="s">
        <v>927</v>
      </c>
      <c r="D2369" s="2" t="s">
        <v>3902</v>
      </c>
      <c r="E2369" s="2" t="s">
        <v>3563</v>
      </c>
      <c r="F2369" s="15">
        <v>1</v>
      </c>
      <c r="G2369" s="16" t="s">
        <v>3567</v>
      </c>
      <c r="H2369" s="1" t="s">
        <v>1034</v>
      </c>
      <c r="I2369" s="7">
        <v>42420</v>
      </c>
      <c r="J2369" s="7">
        <v>424.2</v>
      </c>
      <c r="K2369" s="7">
        <v>0</v>
      </c>
      <c r="L2369" s="7">
        <v>0</v>
      </c>
      <c r="M2369" s="5">
        <f>+J2369+K2369</f>
        <v>424.2</v>
      </c>
      <c r="N2369" s="7">
        <f aca="true" t="shared" si="171" ref="N2369:N2381">I2369+M2369</f>
        <v>42844.2</v>
      </c>
    </row>
    <row r="2370" spans="1:14" ht="12" customHeight="1">
      <c r="A2370" s="2" t="s">
        <v>7708</v>
      </c>
      <c r="B2370" s="2" t="s">
        <v>7709</v>
      </c>
      <c r="C2370" s="2" t="s">
        <v>7710</v>
      </c>
      <c r="D2370" s="2" t="s">
        <v>7711</v>
      </c>
      <c r="E2370" s="2" t="s">
        <v>6119</v>
      </c>
      <c r="F2370" s="15">
        <v>1</v>
      </c>
      <c r="G2370" s="16" t="s">
        <v>6123</v>
      </c>
      <c r="H2370" s="1" t="s">
        <v>3526</v>
      </c>
      <c r="I2370" s="7">
        <v>38380</v>
      </c>
      <c r="J2370" s="7">
        <v>383.8</v>
      </c>
      <c r="K2370" s="7">
        <v>768</v>
      </c>
      <c r="L2370" s="7">
        <v>0</v>
      </c>
      <c r="M2370" s="5">
        <f>+J2370+K2370</f>
        <v>1151.8</v>
      </c>
      <c r="N2370" s="7">
        <f t="shared" si="171"/>
        <v>39531.8</v>
      </c>
    </row>
    <row r="2371" spans="1:14" ht="12" customHeight="1">
      <c r="A2371" s="1" t="s">
        <v>1529</v>
      </c>
      <c r="B2371" s="1" t="s">
        <v>1530</v>
      </c>
      <c r="C2371" s="1" t="s">
        <v>1531</v>
      </c>
      <c r="D2371" s="1" t="s">
        <v>1532</v>
      </c>
      <c r="E2371" s="1" t="s">
        <v>8933</v>
      </c>
      <c r="F2371" s="17">
        <v>1</v>
      </c>
      <c r="G2371" s="18" t="s">
        <v>14</v>
      </c>
      <c r="H2371" s="1" t="s">
        <v>1435</v>
      </c>
      <c r="I2371" s="7">
        <v>60000</v>
      </c>
      <c r="J2371" s="7">
        <v>600</v>
      </c>
      <c r="K2371" s="7">
        <v>624</v>
      </c>
      <c r="L2371" s="7">
        <v>666</v>
      </c>
      <c r="M2371" s="7">
        <f>J2371+K2371+L2371</f>
        <v>1890</v>
      </c>
      <c r="N2371" s="7">
        <f t="shared" si="171"/>
        <v>61890</v>
      </c>
    </row>
    <row r="2372" spans="1:14" ht="12" customHeight="1">
      <c r="A2372" s="2" t="s">
        <v>6753</v>
      </c>
      <c r="B2372" s="2" t="s">
        <v>6754</v>
      </c>
      <c r="C2372" s="2" t="s">
        <v>391</v>
      </c>
      <c r="D2372" s="2" t="s">
        <v>6755</v>
      </c>
      <c r="E2372" s="2" t="s">
        <v>6119</v>
      </c>
      <c r="F2372" s="15">
        <v>1</v>
      </c>
      <c r="G2372" s="16" t="s">
        <v>6123</v>
      </c>
      <c r="H2372" s="1" t="s">
        <v>4334</v>
      </c>
      <c r="I2372" s="7">
        <v>27270</v>
      </c>
      <c r="J2372" s="7">
        <v>272.7</v>
      </c>
      <c r="K2372" s="7">
        <v>273</v>
      </c>
      <c r="L2372" s="7">
        <v>0</v>
      </c>
      <c r="M2372" s="5">
        <f>+J2372+K2372</f>
        <v>545.7</v>
      </c>
      <c r="N2372" s="7">
        <f t="shared" si="171"/>
        <v>27815.7</v>
      </c>
    </row>
    <row r="2373" spans="1:14" ht="12" customHeight="1">
      <c r="A2373" s="1" t="s">
        <v>1668</v>
      </c>
      <c r="B2373" s="1" t="s">
        <v>1669</v>
      </c>
      <c r="C2373" s="1" t="s">
        <v>1670</v>
      </c>
      <c r="D2373" s="1" t="s">
        <v>1671</v>
      </c>
      <c r="E2373" s="1" t="s">
        <v>8933</v>
      </c>
      <c r="F2373" s="17">
        <v>1</v>
      </c>
      <c r="G2373" s="18" t="s">
        <v>14</v>
      </c>
      <c r="H2373" s="1" t="s">
        <v>1435</v>
      </c>
      <c r="I2373" s="7">
        <v>57090</v>
      </c>
      <c r="J2373" s="7">
        <v>571</v>
      </c>
      <c r="K2373" s="7">
        <v>579</v>
      </c>
      <c r="L2373" s="7">
        <v>700</v>
      </c>
      <c r="M2373" s="7">
        <f>J2373+K2373+L2373</f>
        <v>1850</v>
      </c>
      <c r="N2373" s="7">
        <f t="shared" si="171"/>
        <v>58940</v>
      </c>
    </row>
    <row r="2374" spans="1:14" ht="12" customHeight="1">
      <c r="A2374" s="2" t="s">
        <v>3849</v>
      </c>
      <c r="B2374" s="2" t="s">
        <v>3850</v>
      </c>
      <c r="C2374" s="2" t="s">
        <v>1120</v>
      </c>
      <c r="D2374" s="2" t="s">
        <v>3851</v>
      </c>
      <c r="E2374" s="2" t="s">
        <v>3563</v>
      </c>
      <c r="F2374" s="15">
        <v>1</v>
      </c>
      <c r="G2374" s="16" t="s">
        <v>3567</v>
      </c>
      <c r="H2374" s="1" t="s">
        <v>1034</v>
      </c>
      <c r="I2374" s="7">
        <v>81305</v>
      </c>
      <c r="J2374" s="7">
        <v>813.05</v>
      </c>
      <c r="K2374" s="7">
        <v>813</v>
      </c>
      <c r="L2374" s="7">
        <v>0</v>
      </c>
      <c r="M2374" s="5">
        <f>+J2374+K2374</f>
        <v>1626.05</v>
      </c>
      <c r="N2374" s="7">
        <f t="shared" si="171"/>
        <v>82931.05</v>
      </c>
    </row>
    <row r="2375" spans="1:14" ht="12" customHeight="1">
      <c r="A2375" s="2" t="s">
        <v>6566</v>
      </c>
      <c r="B2375" s="2" t="s">
        <v>6567</v>
      </c>
      <c r="C2375" s="2" t="s">
        <v>6568</v>
      </c>
      <c r="D2375" s="2" t="s">
        <v>6569</v>
      </c>
      <c r="E2375" s="2" t="s">
        <v>6119</v>
      </c>
      <c r="F2375" s="15">
        <v>1</v>
      </c>
      <c r="G2375" s="16" t="s">
        <v>6123</v>
      </c>
      <c r="H2375" s="1" t="s">
        <v>1697</v>
      </c>
      <c r="I2375" s="7">
        <v>20880</v>
      </c>
      <c r="J2375" s="7">
        <v>208.8</v>
      </c>
      <c r="K2375" s="7">
        <v>209</v>
      </c>
      <c r="L2375" s="7">
        <v>0</v>
      </c>
      <c r="M2375" s="5">
        <f>+J2375+K2375</f>
        <v>417.8</v>
      </c>
      <c r="N2375" s="7">
        <f t="shared" si="171"/>
        <v>21297.8</v>
      </c>
    </row>
    <row r="2376" spans="1:14" ht="12" customHeight="1">
      <c r="A2376" s="1" t="s">
        <v>2270</v>
      </c>
      <c r="B2376" s="1" t="s">
        <v>2271</v>
      </c>
      <c r="C2376" s="1" t="s">
        <v>2272</v>
      </c>
      <c r="D2376" s="1" t="s">
        <v>2273</v>
      </c>
      <c r="E2376" s="1" t="s">
        <v>8933</v>
      </c>
      <c r="F2376" s="17">
        <v>1</v>
      </c>
      <c r="G2376" s="18" t="s">
        <v>14</v>
      </c>
      <c r="H2376" s="1" t="s">
        <v>2261</v>
      </c>
      <c r="I2376" s="7">
        <v>75000</v>
      </c>
      <c r="J2376" s="7">
        <v>750</v>
      </c>
      <c r="K2376" s="7">
        <v>869</v>
      </c>
      <c r="L2376" s="7">
        <v>0</v>
      </c>
      <c r="M2376" s="7">
        <f>J2376+K2376+L2376</f>
        <v>1619</v>
      </c>
      <c r="N2376" s="7">
        <f t="shared" si="171"/>
        <v>76619</v>
      </c>
    </row>
    <row r="2377" spans="1:14" ht="12" customHeight="1">
      <c r="A2377" s="2" t="s">
        <v>5988</v>
      </c>
      <c r="B2377" s="2" t="s">
        <v>5989</v>
      </c>
      <c r="C2377" s="2" t="s">
        <v>5990</v>
      </c>
      <c r="D2377" s="2" t="s">
        <v>5991</v>
      </c>
      <c r="E2377" s="2" t="s">
        <v>3563</v>
      </c>
      <c r="F2377" s="15">
        <v>1</v>
      </c>
      <c r="G2377" s="16" t="s">
        <v>3567</v>
      </c>
      <c r="H2377" s="1" t="s">
        <v>5862</v>
      </c>
      <c r="I2377" s="7">
        <v>27000</v>
      </c>
      <c r="J2377" s="7">
        <v>270</v>
      </c>
      <c r="K2377" s="7">
        <v>540</v>
      </c>
      <c r="L2377" s="7">
        <v>0</v>
      </c>
      <c r="M2377" s="5">
        <f>+J2377+K2377</f>
        <v>810</v>
      </c>
      <c r="N2377" s="7">
        <f t="shared" si="171"/>
        <v>27810</v>
      </c>
    </row>
    <row r="2378" spans="1:14" ht="12" customHeight="1">
      <c r="A2378" s="1" t="s">
        <v>1789</v>
      </c>
      <c r="B2378" s="1" t="s">
        <v>1790</v>
      </c>
      <c r="C2378" s="1" t="s">
        <v>1791</v>
      </c>
      <c r="D2378" s="1" t="s">
        <v>1792</v>
      </c>
      <c r="E2378" s="1" t="s">
        <v>8933</v>
      </c>
      <c r="F2378" s="17">
        <v>1</v>
      </c>
      <c r="G2378" s="18" t="s">
        <v>1706</v>
      </c>
      <c r="H2378" s="1" t="s">
        <v>1707</v>
      </c>
      <c r="I2378" s="7">
        <v>37500</v>
      </c>
      <c r="J2378" s="7">
        <v>375</v>
      </c>
      <c r="K2378" s="7">
        <v>913</v>
      </c>
      <c r="L2378" s="7">
        <v>1247</v>
      </c>
      <c r="M2378" s="7">
        <f>J2378+K2378+L2378</f>
        <v>2535</v>
      </c>
      <c r="N2378" s="7">
        <f t="shared" si="171"/>
        <v>40035</v>
      </c>
    </row>
    <row r="2379" spans="1:14" ht="12" customHeight="1">
      <c r="A2379" s="2" t="s">
        <v>4866</v>
      </c>
      <c r="B2379" s="2" t="s">
        <v>2473</v>
      </c>
      <c r="C2379" s="2" t="s">
        <v>2081</v>
      </c>
      <c r="D2379" s="2" t="s">
        <v>4867</v>
      </c>
      <c r="E2379" s="2" t="s">
        <v>3563</v>
      </c>
      <c r="F2379" s="15">
        <v>1</v>
      </c>
      <c r="G2379" s="16" t="s">
        <v>3567</v>
      </c>
      <c r="H2379" s="1" t="s">
        <v>2879</v>
      </c>
      <c r="I2379" s="7">
        <v>37006.4</v>
      </c>
      <c r="J2379" s="7">
        <v>370.06</v>
      </c>
      <c r="K2379" s="7">
        <v>370</v>
      </c>
      <c r="L2379" s="7">
        <v>0</v>
      </c>
      <c r="M2379" s="5">
        <f>+J2379+K2379</f>
        <v>740.06</v>
      </c>
      <c r="N2379" s="7">
        <f t="shared" si="171"/>
        <v>37746.46</v>
      </c>
    </row>
    <row r="2380" spans="1:14" ht="12" customHeight="1">
      <c r="A2380" s="2" t="s">
        <v>4318</v>
      </c>
      <c r="B2380" s="2" t="s">
        <v>4319</v>
      </c>
      <c r="C2380" s="2" t="s">
        <v>4320</v>
      </c>
      <c r="D2380" s="2" t="s">
        <v>4321</v>
      </c>
      <c r="E2380" s="2" t="s">
        <v>3563</v>
      </c>
      <c r="F2380" s="15">
        <v>1</v>
      </c>
      <c r="G2380" s="16" t="s">
        <v>3567</v>
      </c>
      <c r="H2380" s="1" t="s">
        <v>2278</v>
      </c>
      <c r="I2380" s="7">
        <v>63000</v>
      </c>
      <c r="J2380" s="7">
        <v>630</v>
      </c>
      <c r="K2380" s="7">
        <v>630</v>
      </c>
      <c r="L2380" s="7">
        <v>0</v>
      </c>
      <c r="M2380" s="5">
        <f>+J2380+K2380</f>
        <v>1260</v>
      </c>
      <c r="N2380" s="7">
        <f t="shared" si="171"/>
        <v>64260</v>
      </c>
    </row>
    <row r="2381" spans="1:14" ht="12" customHeight="1">
      <c r="A2381" s="2" t="s">
        <v>7199</v>
      </c>
      <c r="B2381" s="2" t="s">
        <v>7197</v>
      </c>
      <c r="C2381" s="2" t="s">
        <v>376</v>
      </c>
      <c r="D2381" s="2" t="s">
        <v>7200</v>
      </c>
      <c r="E2381" s="2" t="s">
        <v>6119</v>
      </c>
      <c r="F2381" s="15">
        <v>1</v>
      </c>
      <c r="G2381" s="16" t="s">
        <v>6123</v>
      </c>
      <c r="H2381" s="1" t="s">
        <v>2548</v>
      </c>
      <c r="I2381" s="7">
        <v>41410</v>
      </c>
      <c r="J2381" s="7">
        <v>414.1</v>
      </c>
      <c r="K2381" s="7">
        <v>0</v>
      </c>
      <c r="L2381" s="7">
        <v>0</v>
      </c>
      <c r="M2381" s="5">
        <f>+J2381+K2381</f>
        <v>414.1</v>
      </c>
      <c r="N2381" s="7">
        <f t="shared" si="171"/>
        <v>41824.1</v>
      </c>
    </row>
    <row r="2382" spans="1:14" ht="12" customHeight="1">
      <c r="A2382" s="1" t="s">
        <v>8711</v>
      </c>
      <c r="B2382" s="1" t="s">
        <v>8210</v>
      </c>
      <c r="C2382" s="1" t="s">
        <v>7057</v>
      </c>
      <c r="D2382" s="1" t="s">
        <v>8209</v>
      </c>
      <c r="E2382" s="1" t="s">
        <v>3563</v>
      </c>
      <c r="F2382" s="17">
        <v>1</v>
      </c>
      <c r="G2382" s="18" t="s">
        <v>3567</v>
      </c>
      <c r="H2382" s="7" t="s">
        <v>8981</v>
      </c>
      <c r="I2382" s="7">
        <v>28713</v>
      </c>
      <c r="K2382" s="1"/>
      <c r="M2382" s="7">
        <f>J2382+K2382+L2382</f>
        <v>0</v>
      </c>
      <c r="N2382" s="7">
        <f>+M2382+I2382</f>
        <v>28713</v>
      </c>
    </row>
    <row r="2383" spans="1:14" ht="12" customHeight="1">
      <c r="A2383" s="2" t="s">
        <v>3745</v>
      </c>
      <c r="B2383" s="2" t="s">
        <v>3746</v>
      </c>
      <c r="C2383" s="2" t="s">
        <v>3747</v>
      </c>
      <c r="D2383" s="2" t="s">
        <v>3748</v>
      </c>
      <c r="E2383" s="2" t="s">
        <v>3563</v>
      </c>
      <c r="F2383" s="15">
        <v>1</v>
      </c>
      <c r="G2383" s="16" t="s">
        <v>3567</v>
      </c>
      <c r="H2383" s="1" t="s">
        <v>863</v>
      </c>
      <c r="I2383" s="7">
        <v>45000</v>
      </c>
      <c r="J2383" s="7">
        <v>450</v>
      </c>
      <c r="K2383" s="7">
        <v>900</v>
      </c>
      <c r="L2383" s="7">
        <v>0</v>
      </c>
      <c r="M2383" s="5">
        <f>+J2383+K2383</f>
        <v>1350</v>
      </c>
      <c r="N2383" s="7">
        <f aca="true" t="shared" si="172" ref="N2383:N2391">I2383+M2383</f>
        <v>46350</v>
      </c>
    </row>
    <row r="2384" spans="1:14" ht="12" customHeight="1">
      <c r="A2384" s="2" t="s">
        <v>7529</v>
      </c>
      <c r="B2384" s="2" t="s">
        <v>7530</v>
      </c>
      <c r="C2384" s="2" t="s">
        <v>7531</v>
      </c>
      <c r="D2384" s="2" t="s">
        <v>7532</v>
      </c>
      <c r="E2384" s="2" t="s">
        <v>6119</v>
      </c>
      <c r="F2384" s="15">
        <v>1</v>
      </c>
      <c r="G2384" s="16" t="s">
        <v>6123</v>
      </c>
      <c r="H2384" s="1" t="s">
        <v>3079</v>
      </c>
      <c r="I2384" s="7">
        <v>26380.9</v>
      </c>
      <c r="J2384" s="7">
        <v>263.81</v>
      </c>
      <c r="K2384" s="7">
        <v>698</v>
      </c>
      <c r="L2384" s="7">
        <v>0</v>
      </c>
      <c r="M2384" s="5">
        <f>+J2384+K2384</f>
        <v>961.81</v>
      </c>
      <c r="N2384" s="7">
        <f t="shared" si="172"/>
        <v>27342.710000000003</v>
      </c>
    </row>
    <row r="2385" spans="1:14" ht="12" customHeight="1">
      <c r="A2385" s="2" t="s">
        <v>7174</v>
      </c>
      <c r="B2385" s="2" t="s">
        <v>7175</v>
      </c>
      <c r="C2385" s="2" t="s">
        <v>7176</v>
      </c>
      <c r="D2385" s="2" t="s">
        <v>7177</v>
      </c>
      <c r="E2385" s="2" t="s">
        <v>6119</v>
      </c>
      <c r="F2385" s="15">
        <v>1</v>
      </c>
      <c r="G2385" s="16" t="s">
        <v>6123</v>
      </c>
      <c r="H2385" s="1" t="s">
        <v>2548</v>
      </c>
      <c r="I2385" s="7">
        <v>30000</v>
      </c>
      <c r="J2385" s="7">
        <v>300</v>
      </c>
      <c r="K2385" s="7">
        <v>510</v>
      </c>
      <c r="L2385" s="7">
        <v>0</v>
      </c>
      <c r="M2385" s="5">
        <f>+J2385+K2385</f>
        <v>810</v>
      </c>
      <c r="N2385" s="7">
        <f t="shared" si="172"/>
        <v>30810</v>
      </c>
    </row>
    <row r="2386" spans="1:14" ht="12" customHeight="1">
      <c r="A2386" s="2" t="s">
        <v>7182</v>
      </c>
      <c r="B2386" s="2" t="s">
        <v>7183</v>
      </c>
      <c r="C2386" s="2" t="s">
        <v>7184</v>
      </c>
      <c r="D2386" s="2" t="s">
        <v>7185</v>
      </c>
      <c r="E2386" s="2" t="s">
        <v>6119</v>
      </c>
      <c r="F2386" s="15">
        <v>1</v>
      </c>
      <c r="G2386" s="16" t="s">
        <v>6123</v>
      </c>
      <c r="H2386" s="1" t="s">
        <v>2548</v>
      </c>
      <c r="I2386" s="7">
        <v>23907</v>
      </c>
      <c r="J2386" s="7">
        <v>239.07</v>
      </c>
      <c r="K2386" s="7">
        <v>0</v>
      </c>
      <c r="L2386" s="7">
        <v>0</v>
      </c>
      <c r="M2386" s="5">
        <f>+J2386+K2386</f>
        <v>239.07</v>
      </c>
      <c r="N2386" s="7">
        <f t="shared" si="172"/>
        <v>24146.07</v>
      </c>
    </row>
    <row r="2387" spans="1:14" ht="12" customHeight="1">
      <c r="A2387" s="1" t="s">
        <v>186</v>
      </c>
      <c r="B2387" s="1" t="s">
        <v>187</v>
      </c>
      <c r="C2387" s="1" t="s">
        <v>188</v>
      </c>
      <c r="D2387" s="1" t="s">
        <v>189</v>
      </c>
      <c r="E2387" s="1" t="s">
        <v>8933</v>
      </c>
      <c r="F2387" s="17">
        <v>1</v>
      </c>
      <c r="G2387" s="18" t="s">
        <v>14</v>
      </c>
      <c r="H2387" s="1" t="s">
        <v>169</v>
      </c>
      <c r="I2387" s="7">
        <v>50000</v>
      </c>
      <c r="J2387" s="7">
        <v>500</v>
      </c>
      <c r="K2387" s="7">
        <v>500</v>
      </c>
      <c r="L2387" s="7">
        <v>0</v>
      </c>
      <c r="M2387" s="7">
        <f>J2387+K2387+L2387</f>
        <v>1000</v>
      </c>
      <c r="N2387" s="7">
        <f t="shared" si="172"/>
        <v>51000</v>
      </c>
    </row>
    <row r="2388" spans="1:14" ht="12" customHeight="1">
      <c r="A2388" s="1" t="s">
        <v>165</v>
      </c>
      <c r="B2388" s="1" t="s">
        <v>166</v>
      </c>
      <c r="C2388" s="1" t="s">
        <v>167</v>
      </c>
      <c r="D2388" s="1" t="s">
        <v>168</v>
      </c>
      <c r="E2388" s="1" t="s">
        <v>8933</v>
      </c>
      <c r="F2388" s="17">
        <v>1</v>
      </c>
      <c r="G2388" s="18" t="s">
        <v>14</v>
      </c>
      <c r="H2388" s="1" t="s">
        <v>169</v>
      </c>
      <c r="I2388" s="7">
        <v>50000</v>
      </c>
      <c r="J2388" s="7">
        <v>500</v>
      </c>
      <c r="K2388" s="7">
        <v>500</v>
      </c>
      <c r="L2388" s="7">
        <v>0</v>
      </c>
      <c r="M2388" s="7">
        <f>J2388+K2388+L2388</f>
        <v>1000</v>
      </c>
      <c r="N2388" s="7">
        <f t="shared" si="172"/>
        <v>51000</v>
      </c>
    </row>
    <row r="2389" spans="1:14" ht="12" customHeight="1">
      <c r="A2389" s="2" t="s">
        <v>7889</v>
      </c>
      <c r="B2389" s="2" t="s">
        <v>7890</v>
      </c>
      <c r="C2389" s="2" t="s">
        <v>807</v>
      </c>
      <c r="D2389" s="2" t="s">
        <v>7891</v>
      </c>
      <c r="E2389" s="2" t="s">
        <v>6119</v>
      </c>
      <c r="F2389" s="15">
        <v>1</v>
      </c>
      <c r="G2389" s="16" t="s">
        <v>6123</v>
      </c>
      <c r="H2389" s="1" t="s">
        <v>5862</v>
      </c>
      <c r="I2389" s="7">
        <v>25500</v>
      </c>
      <c r="J2389" s="7">
        <v>255</v>
      </c>
      <c r="K2389" s="7">
        <v>255</v>
      </c>
      <c r="L2389" s="7">
        <v>0</v>
      </c>
      <c r="M2389" s="5">
        <f>+J2389+K2389</f>
        <v>510</v>
      </c>
      <c r="N2389" s="7">
        <f t="shared" si="172"/>
        <v>26010</v>
      </c>
    </row>
    <row r="2390" spans="1:14" ht="12" customHeight="1">
      <c r="A2390" s="2" t="s">
        <v>880</v>
      </c>
      <c r="B2390" s="2" t="s">
        <v>195</v>
      </c>
      <c r="C2390" s="2" t="s">
        <v>881</v>
      </c>
      <c r="D2390" s="2" t="s">
        <v>882</v>
      </c>
      <c r="E2390" s="2" t="s">
        <v>8934</v>
      </c>
      <c r="F2390" s="15">
        <v>1</v>
      </c>
      <c r="G2390" s="16" t="s">
        <v>25</v>
      </c>
      <c r="H2390" s="1" t="s">
        <v>863</v>
      </c>
      <c r="I2390" s="7">
        <v>75000</v>
      </c>
      <c r="J2390" s="7">
        <v>750</v>
      </c>
      <c r="K2390" s="7">
        <v>0</v>
      </c>
      <c r="L2390" s="7">
        <v>0</v>
      </c>
      <c r="M2390" s="5">
        <f>+J2390+K2390</f>
        <v>750</v>
      </c>
      <c r="N2390" s="7">
        <f t="shared" si="172"/>
        <v>75750</v>
      </c>
    </row>
    <row r="2391" spans="1:14" ht="12" customHeight="1">
      <c r="A2391" s="2" t="s">
        <v>3965</v>
      </c>
      <c r="B2391" s="2" t="s">
        <v>3966</v>
      </c>
      <c r="C2391" s="2" t="s">
        <v>3967</v>
      </c>
      <c r="D2391" s="2" t="s">
        <v>3968</v>
      </c>
      <c r="E2391" s="2" t="s">
        <v>3563</v>
      </c>
      <c r="F2391" s="15">
        <v>1</v>
      </c>
      <c r="G2391" s="16" t="s">
        <v>3567</v>
      </c>
      <c r="H2391" s="1" t="s">
        <v>1454</v>
      </c>
      <c r="I2391" s="7">
        <v>32000</v>
      </c>
      <c r="J2391" s="7">
        <v>320</v>
      </c>
      <c r="K2391" s="7">
        <v>320</v>
      </c>
      <c r="L2391" s="7">
        <v>0</v>
      </c>
      <c r="M2391" s="5">
        <f>+J2391+K2391</f>
        <v>640</v>
      </c>
      <c r="N2391" s="7">
        <f t="shared" si="172"/>
        <v>32640</v>
      </c>
    </row>
    <row r="2392" spans="1:14" ht="12" customHeight="1">
      <c r="A2392" s="1" t="s">
        <v>8695</v>
      </c>
      <c r="B2392" s="1" t="s">
        <v>8180</v>
      </c>
      <c r="C2392" s="1" t="s">
        <v>3802</v>
      </c>
      <c r="D2392" s="1" t="s">
        <v>8179</v>
      </c>
      <c r="E2392" s="2" t="s">
        <v>6119</v>
      </c>
      <c r="F2392" s="17">
        <v>1</v>
      </c>
      <c r="G2392" s="18" t="s">
        <v>6123</v>
      </c>
      <c r="H2392" s="7" t="s">
        <v>8961</v>
      </c>
      <c r="I2392" s="7">
        <v>27040</v>
      </c>
      <c r="K2392" s="1"/>
      <c r="M2392" s="7">
        <f>J2392+K2392+L2392</f>
        <v>0</v>
      </c>
      <c r="N2392" s="7">
        <f>+M2392+I2392</f>
        <v>27040</v>
      </c>
    </row>
    <row r="2393" spans="1:14" ht="12" customHeight="1">
      <c r="A2393" s="2" t="s">
        <v>6079</v>
      </c>
      <c r="B2393" s="2" t="s">
        <v>6080</v>
      </c>
      <c r="C2393" s="2" t="s">
        <v>503</v>
      </c>
      <c r="D2393" s="2" t="s">
        <v>6081</v>
      </c>
      <c r="E2393" s="2" t="s">
        <v>3563</v>
      </c>
      <c r="F2393" s="15">
        <v>1</v>
      </c>
      <c r="G2393" s="16" t="s">
        <v>3567</v>
      </c>
      <c r="H2393" s="1" t="s">
        <v>3559</v>
      </c>
      <c r="I2393" s="7">
        <v>118000</v>
      </c>
      <c r="J2393" s="7">
        <v>1180</v>
      </c>
      <c r="K2393" s="7">
        <v>2360</v>
      </c>
      <c r="L2393" s="7">
        <v>0</v>
      </c>
      <c r="M2393" s="5">
        <f>+J2393+K2393</f>
        <v>3540</v>
      </c>
      <c r="N2393" s="7">
        <f>I2393+M2393</f>
        <v>121540</v>
      </c>
    </row>
    <row r="2394" spans="1:14" ht="12" customHeight="1">
      <c r="A2394" s="1" t="s">
        <v>1394</v>
      </c>
      <c r="B2394" s="1" t="s">
        <v>1395</v>
      </c>
      <c r="C2394" s="1" t="s">
        <v>108</v>
      </c>
      <c r="D2394" s="1" t="s">
        <v>1396</v>
      </c>
      <c r="E2394" s="1" t="s">
        <v>8933</v>
      </c>
      <c r="F2394" s="17">
        <v>1</v>
      </c>
      <c r="G2394" s="18" t="s">
        <v>14</v>
      </c>
      <c r="H2394" s="1" t="s">
        <v>1039</v>
      </c>
      <c r="I2394" s="7">
        <v>85000</v>
      </c>
      <c r="J2394" s="7">
        <v>850</v>
      </c>
      <c r="K2394" s="7">
        <v>1681</v>
      </c>
      <c r="L2394" s="7">
        <v>0</v>
      </c>
      <c r="M2394" s="7">
        <f>J2394+K2394+L2394</f>
        <v>2531</v>
      </c>
      <c r="N2394" s="7">
        <f>I2394+M2394</f>
        <v>87531</v>
      </c>
    </row>
    <row r="2395" spans="1:14" ht="12" customHeight="1">
      <c r="A2395" s="1" t="s">
        <v>8758</v>
      </c>
      <c r="B2395" s="1" t="s">
        <v>4945</v>
      </c>
      <c r="C2395" s="1" t="s">
        <v>376</v>
      </c>
      <c r="D2395" s="1" t="s">
        <v>8301</v>
      </c>
      <c r="E2395" s="1" t="s">
        <v>3563</v>
      </c>
      <c r="F2395" s="17">
        <v>1</v>
      </c>
      <c r="G2395" s="18" t="s">
        <v>3567</v>
      </c>
      <c r="H2395" s="7" t="s">
        <v>9013</v>
      </c>
      <c r="I2395" s="7">
        <v>175000</v>
      </c>
      <c r="J2395" s="7">
        <v>1750</v>
      </c>
      <c r="K2395" s="1"/>
      <c r="M2395" s="7">
        <f>J2395+K2395+L2395</f>
        <v>1750</v>
      </c>
      <c r="N2395" s="7">
        <f>+M2395+I2395</f>
        <v>176750</v>
      </c>
    </row>
    <row r="2396" spans="1:14" ht="12" customHeight="1">
      <c r="A2396" s="2" t="s">
        <v>6756</v>
      </c>
      <c r="B2396" s="2" t="s">
        <v>6754</v>
      </c>
      <c r="C2396" s="2" t="s">
        <v>2824</v>
      </c>
      <c r="D2396" s="2" t="s">
        <v>6757</v>
      </c>
      <c r="E2396" s="2" t="s">
        <v>6119</v>
      </c>
      <c r="F2396" s="15">
        <v>1</v>
      </c>
      <c r="G2396" s="16" t="s">
        <v>6123</v>
      </c>
      <c r="H2396" s="1" t="s">
        <v>4334</v>
      </c>
      <c r="I2396" s="7">
        <v>27000</v>
      </c>
      <c r="J2396" s="7">
        <v>270</v>
      </c>
      <c r="K2396" s="7">
        <v>270</v>
      </c>
      <c r="L2396" s="7">
        <v>0</v>
      </c>
      <c r="M2396" s="5">
        <f aca="true" t="shared" si="173" ref="M2396:M2407">+J2396+K2396</f>
        <v>540</v>
      </c>
      <c r="N2396" s="7">
        <f aca="true" t="shared" si="174" ref="N2396:N2410">I2396+M2396</f>
        <v>27540</v>
      </c>
    </row>
    <row r="2397" spans="1:14" ht="12" customHeight="1">
      <c r="A2397" s="2" t="s">
        <v>7032</v>
      </c>
      <c r="B2397" s="2" t="s">
        <v>7033</v>
      </c>
      <c r="C2397" s="2" t="s">
        <v>12</v>
      </c>
      <c r="D2397" s="2" t="s">
        <v>7034</v>
      </c>
      <c r="E2397" s="2" t="s">
        <v>6119</v>
      </c>
      <c r="F2397" s="15">
        <v>1</v>
      </c>
      <c r="G2397" s="16" t="s">
        <v>6123</v>
      </c>
      <c r="H2397" s="1" t="s">
        <v>2548</v>
      </c>
      <c r="I2397" s="7">
        <v>41000</v>
      </c>
      <c r="J2397" s="7">
        <v>410</v>
      </c>
      <c r="K2397" s="7">
        <v>698</v>
      </c>
      <c r="L2397" s="7">
        <v>0</v>
      </c>
      <c r="M2397" s="5">
        <f t="shared" si="173"/>
        <v>1108</v>
      </c>
      <c r="N2397" s="7">
        <f t="shared" si="174"/>
        <v>42108</v>
      </c>
    </row>
    <row r="2398" spans="1:14" ht="12" customHeight="1">
      <c r="A2398" s="2" t="s">
        <v>6004</v>
      </c>
      <c r="B2398" s="2" t="s">
        <v>6005</v>
      </c>
      <c r="C2398" s="2" t="s">
        <v>576</v>
      </c>
      <c r="D2398" s="2" t="s">
        <v>6006</v>
      </c>
      <c r="E2398" s="2" t="s">
        <v>3563</v>
      </c>
      <c r="F2398" s="15">
        <v>1</v>
      </c>
      <c r="G2398" s="16" t="s">
        <v>3567</v>
      </c>
      <c r="H2398" s="1" t="s">
        <v>5862</v>
      </c>
      <c r="I2398" s="7">
        <v>34000</v>
      </c>
      <c r="J2398" s="7">
        <v>340</v>
      </c>
      <c r="K2398" s="7">
        <v>680</v>
      </c>
      <c r="L2398" s="7">
        <v>0</v>
      </c>
      <c r="M2398" s="5">
        <f t="shared" si="173"/>
        <v>1020</v>
      </c>
      <c r="N2398" s="7">
        <f t="shared" si="174"/>
        <v>35020</v>
      </c>
    </row>
    <row r="2399" spans="1:14" ht="12" customHeight="1">
      <c r="A2399" s="2" t="s">
        <v>5955</v>
      </c>
      <c r="B2399" s="2" t="s">
        <v>5956</v>
      </c>
      <c r="C2399" s="2" t="s">
        <v>5957</v>
      </c>
      <c r="D2399" s="2" t="s">
        <v>5958</v>
      </c>
      <c r="E2399" s="2" t="s">
        <v>3563</v>
      </c>
      <c r="F2399" s="15">
        <v>1</v>
      </c>
      <c r="G2399" s="16" t="s">
        <v>3567</v>
      </c>
      <c r="H2399" s="1" t="s">
        <v>5862</v>
      </c>
      <c r="I2399" s="7">
        <v>118000</v>
      </c>
      <c r="J2399" s="7">
        <v>1180</v>
      </c>
      <c r="K2399" s="7">
        <v>2360</v>
      </c>
      <c r="L2399" s="7">
        <v>0</v>
      </c>
      <c r="M2399" s="5">
        <f t="shared" si="173"/>
        <v>3540</v>
      </c>
      <c r="N2399" s="7">
        <f t="shared" si="174"/>
        <v>121540</v>
      </c>
    </row>
    <row r="2400" spans="1:14" ht="12" customHeight="1">
      <c r="A2400" s="2" t="s">
        <v>7120</v>
      </c>
      <c r="B2400" s="2" t="s">
        <v>7121</v>
      </c>
      <c r="C2400" s="2" t="s">
        <v>7122</v>
      </c>
      <c r="D2400" s="2" t="s">
        <v>7123</v>
      </c>
      <c r="E2400" s="2" t="s">
        <v>6119</v>
      </c>
      <c r="F2400" s="15">
        <v>1</v>
      </c>
      <c r="G2400" s="16" t="s">
        <v>6123</v>
      </c>
      <c r="H2400" s="1" t="s">
        <v>2548</v>
      </c>
      <c r="I2400" s="7">
        <v>24000</v>
      </c>
      <c r="J2400" s="7">
        <v>240</v>
      </c>
      <c r="K2400" s="7">
        <v>648</v>
      </c>
      <c r="L2400" s="7">
        <v>0</v>
      </c>
      <c r="M2400" s="5">
        <f t="shared" si="173"/>
        <v>888</v>
      </c>
      <c r="N2400" s="7">
        <f t="shared" si="174"/>
        <v>24888</v>
      </c>
    </row>
    <row r="2401" spans="1:14" ht="12" customHeight="1">
      <c r="A2401" s="2" t="s">
        <v>7016</v>
      </c>
      <c r="B2401" s="2" t="s">
        <v>7017</v>
      </c>
      <c r="C2401" s="2" t="s">
        <v>199</v>
      </c>
      <c r="D2401" s="2" t="s">
        <v>7018</v>
      </c>
      <c r="E2401" s="2" t="s">
        <v>6119</v>
      </c>
      <c r="F2401" s="15">
        <v>1</v>
      </c>
      <c r="G2401" s="16" t="s">
        <v>6123</v>
      </c>
      <c r="H2401" s="1" t="s">
        <v>2548</v>
      </c>
      <c r="I2401" s="7">
        <v>24000</v>
      </c>
      <c r="J2401" s="7">
        <v>240</v>
      </c>
      <c r="K2401" s="7">
        <v>408</v>
      </c>
      <c r="L2401" s="7">
        <v>0</v>
      </c>
      <c r="M2401" s="5">
        <f t="shared" si="173"/>
        <v>648</v>
      </c>
      <c r="N2401" s="7">
        <f t="shared" si="174"/>
        <v>24648</v>
      </c>
    </row>
    <row r="2402" spans="1:14" ht="12" customHeight="1">
      <c r="A2402" s="2" t="s">
        <v>7193</v>
      </c>
      <c r="B2402" s="2" t="s">
        <v>7194</v>
      </c>
      <c r="C2402" s="2" t="s">
        <v>898</v>
      </c>
      <c r="D2402" s="2" t="s">
        <v>7195</v>
      </c>
      <c r="E2402" s="2" t="s">
        <v>6119</v>
      </c>
      <c r="F2402" s="15">
        <v>1</v>
      </c>
      <c r="G2402" s="16" t="s">
        <v>6123</v>
      </c>
      <c r="H2402" s="1" t="s">
        <v>2548</v>
      </c>
      <c r="I2402" s="7">
        <v>24000</v>
      </c>
      <c r="J2402" s="7">
        <v>240</v>
      </c>
      <c r="K2402" s="7">
        <v>408</v>
      </c>
      <c r="L2402" s="7">
        <v>0</v>
      </c>
      <c r="M2402" s="5">
        <f t="shared" si="173"/>
        <v>648</v>
      </c>
      <c r="N2402" s="7">
        <f t="shared" si="174"/>
        <v>24648</v>
      </c>
    </row>
    <row r="2403" spans="1:14" ht="12" customHeight="1">
      <c r="A2403" s="2" t="s">
        <v>6764</v>
      </c>
      <c r="B2403" s="2" t="s">
        <v>132</v>
      </c>
      <c r="C2403" s="2" t="s">
        <v>6765</v>
      </c>
      <c r="D2403" s="2" t="s">
        <v>6766</v>
      </c>
      <c r="E2403" s="2" t="s">
        <v>6119</v>
      </c>
      <c r="F2403" s="15">
        <v>1</v>
      </c>
      <c r="G2403" s="16" t="s">
        <v>6123</v>
      </c>
      <c r="H2403" s="1" t="s">
        <v>4334</v>
      </c>
      <c r="I2403" s="7">
        <v>28676</v>
      </c>
      <c r="J2403" s="7">
        <v>286.76</v>
      </c>
      <c r="K2403" s="7">
        <v>0</v>
      </c>
      <c r="L2403" s="7">
        <v>0</v>
      </c>
      <c r="M2403" s="5">
        <f t="shared" si="173"/>
        <v>286.76</v>
      </c>
      <c r="N2403" s="7">
        <f t="shared" si="174"/>
        <v>28962.76</v>
      </c>
    </row>
    <row r="2404" spans="1:14" ht="12" customHeight="1">
      <c r="A2404" s="2" t="s">
        <v>5760</v>
      </c>
      <c r="B2404" s="2" t="s">
        <v>5761</v>
      </c>
      <c r="C2404" s="2" t="s">
        <v>591</v>
      </c>
      <c r="D2404" s="2" t="s">
        <v>5762</v>
      </c>
      <c r="E2404" s="2" t="s">
        <v>3563</v>
      </c>
      <c r="F2404" s="15">
        <v>1</v>
      </c>
      <c r="G2404" s="16" t="s">
        <v>3567</v>
      </c>
      <c r="H2404" s="1" t="s">
        <v>3526</v>
      </c>
      <c r="I2404" s="7">
        <v>55000</v>
      </c>
      <c r="J2404" s="7">
        <v>550</v>
      </c>
      <c r="K2404" s="7">
        <v>0</v>
      </c>
      <c r="L2404" s="7">
        <v>0</v>
      </c>
      <c r="M2404" s="5">
        <f t="shared" si="173"/>
        <v>550</v>
      </c>
      <c r="N2404" s="7">
        <f t="shared" si="174"/>
        <v>55550</v>
      </c>
    </row>
    <row r="2405" spans="1:14" ht="12" customHeight="1">
      <c r="A2405" s="2" t="s">
        <v>7775</v>
      </c>
      <c r="B2405" s="2" t="s">
        <v>3723</v>
      </c>
      <c r="C2405" s="2" t="s">
        <v>7776</v>
      </c>
      <c r="D2405" s="2" t="s">
        <v>7777</v>
      </c>
      <c r="E2405" s="2" t="s">
        <v>6119</v>
      </c>
      <c r="F2405" s="15">
        <v>1</v>
      </c>
      <c r="G2405" s="16" t="s">
        <v>6123</v>
      </c>
      <c r="H2405" s="1" t="s">
        <v>3526</v>
      </c>
      <c r="I2405" s="7">
        <v>21400</v>
      </c>
      <c r="J2405" s="7">
        <v>214</v>
      </c>
      <c r="K2405" s="7">
        <v>428</v>
      </c>
      <c r="L2405" s="7">
        <v>0</v>
      </c>
      <c r="M2405" s="5">
        <f t="shared" si="173"/>
        <v>642</v>
      </c>
      <c r="N2405" s="7">
        <f t="shared" si="174"/>
        <v>22042</v>
      </c>
    </row>
    <row r="2406" spans="1:14" ht="12" customHeight="1">
      <c r="A2406" s="2" t="s">
        <v>7065</v>
      </c>
      <c r="B2406" s="2" t="s">
        <v>7066</v>
      </c>
      <c r="C2406" s="2" t="s">
        <v>682</v>
      </c>
      <c r="D2406" s="2" t="s">
        <v>7067</v>
      </c>
      <c r="E2406" s="2" t="s">
        <v>6119</v>
      </c>
      <c r="F2406" s="15">
        <v>1</v>
      </c>
      <c r="G2406" s="16" t="s">
        <v>6123</v>
      </c>
      <c r="H2406" s="1" t="s">
        <v>2548</v>
      </c>
      <c r="I2406" s="7">
        <v>21174</v>
      </c>
      <c r="J2406" s="7">
        <v>211.74</v>
      </c>
      <c r="K2406" s="7">
        <v>0</v>
      </c>
      <c r="L2406" s="7">
        <v>0</v>
      </c>
      <c r="M2406" s="5">
        <f t="shared" si="173"/>
        <v>211.74</v>
      </c>
      <c r="N2406" s="7">
        <f t="shared" si="174"/>
        <v>21385.74</v>
      </c>
    </row>
    <row r="2407" spans="1:14" ht="12" customHeight="1">
      <c r="A2407" s="2" t="s">
        <v>4983</v>
      </c>
      <c r="B2407" s="2" t="s">
        <v>4984</v>
      </c>
      <c r="C2407" s="2" t="s">
        <v>552</v>
      </c>
      <c r="D2407" s="2" t="s">
        <v>4985</v>
      </c>
      <c r="E2407" s="2" t="s">
        <v>3563</v>
      </c>
      <c r="F2407" s="15">
        <v>1</v>
      </c>
      <c r="G2407" s="16" t="s">
        <v>3567</v>
      </c>
      <c r="H2407" s="1" t="s">
        <v>4881</v>
      </c>
      <c r="I2407" s="7">
        <v>35500.17</v>
      </c>
      <c r="J2407" s="7">
        <v>355</v>
      </c>
      <c r="K2407" s="7">
        <v>0</v>
      </c>
      <c r="L2407" s="7">
        <v>0</v>
      </c>
      <c r="M2407" s="5">
        <f t="shared" si="173"/>
        <v>355</v>
      </c>
      <c r="N2407" s="7">
        <f t="shared" si="174"/>
        <v>35855.17</v>
      </c>
    </row>
    <row r="2408" spans="1:14" ht="12" customHeight="1">
      <c r="A2408" s="1" t="s">
        <v>1930</v>
      </c>
      <c r="B2408" s="1" t="s">
        <v>1931</v>
      </c>
      <c r="C2408" s="1" t="s">
        <v>1932</v>
      </c>
      <c r="D2408" s="1" t="s">
        <v>1933</v>
      </c>
      <c r="E2408" s="1" t="s">
        <v>8933</v>
      </c>
      <c r="F2408" s="17">
        <v>1</v>
      </c>
      <c r="G2408" s="18" t="s">
        <v>1706</v>
      </c>
      <c r="H2408" s="1" t="s">
        <v>1707</v>
      </c>
      <c r="I2408" s="7">
        <v>35000</v>
      </c>
      <c r="J2408" s="7">
        <v>350</v>
      </c>
      <c r="K2408" s="7">
        <v>913</v>
      </c>
      <c r="L2408" s="7">
        <v>1479</v>
      </c>
      <c r="M2408" s="7">
        <f>J2408+K2408+L2408</f>
        <v>2742</v>
      </c>
      <c r="N2408" s="7">
        <f t="shared" si="174"/>
        <v>37742</v>
      </c>
    </row>
    <row r="2409" spans="1:14" ht="12" customHeight="1">
      <c r="A2409" s="1" t="s">
        <v>2135</v>
      </c>
      <c r="B2409" s="1" t="s">
        <v>2136</v>
      </c>
      <c r="C2409" s="1" t="s">
        <v>341</v>
      </c>
      <c r="D2409" s="1" t="s">
        <v>2137</v>
      </c>
      <c r="E2409" s="1" t="s">
        <v>8933</v>
      </c>
      <c r="F2409" s="17">
        <v>1</v>
      </c>
      <c r="G2409" s="18" t="s">
        <v>1706</v>
      </c>
      <c r="H2409" s="1" t="s">
        <v>1707</v>
      </c>
      <c r="I2409" s="7">
        <v>58000</v>
      </c>
      <c r="J2409" s="7">
        <v>580</v>
      </c>
      <c r="K2409" s="7">
        <v>913</v>
      </c>
      <c r="L2409" s="7">
        <v>2396</v>
      </c>
      <c r="M2409" s="7">
        <f>J2409+K2409+L2409</f>
        <v>3889</v>
      </c>
      <c r="N2409" s="7">
        <f t="shared" si="174"/>
        <v>61889</v>
      </c>
    </row>
    <row r="2410" spans="1:14" ht="12" customHeight="1">
      <c r="A2410" s="1" t="s">
        <v>1781</v>
      </c>
      <c r="B2410" s="1" t="s">
        <v>1782</v>
      </c>
      <c r="C2410" s="1" t="s">
        <v>1783</v>
      </c>
      <c r="D2410" s="1" t="s">
        <v>1784</v>
      </c>
      <c r="E2410" s="1" t="s">
        <v>8933</v>
      </c>
      <c r="F2410" s="17">
        <v>1</v>
      </c>
      <c r="G2410" s="18" t="s">
        <v>1706</v>
      </c>
      <c r="H2410" s="1" t="s">
        <v>1785</v>
      </c>
      <c r="I2410" s="7">
        <v>36000</v>
      </c>
      <c r="J2410" s="7">
        <v>0</v>
      </c>
      <c r="K2410" s="7">
        <v>0</v>
      </c>
      <c r="L2410" s="7">
        <v>1053</v>
      </c>
      <c r="M2410" s="7">
        <f>SUM(J2410:L2410)</f>
        <v>1053</v>
      </c>
      <c r="N2410" s="7">
        <f t="shared" si="174"/>
        <v>37053</v>
      </c>
    </row>
    <row r="2411" spans="1:14" ht="12" customHeight="1">
      <c r="A2411" s="1" t="s">
        <v>8785</v>
      </c>
      <c r="B2411" s="1" t="s">
        <v>8354</v>
      </c>
      <c r="C2411" s="1" t="s">
        <v>4777</v>
      </c>
      <c r="D2411" s="1" t="s">
        <v>8353</v>
      </c>
      <c r="E2411" s="1" t="s">
        <v>3563</v>
      </c>
      <c r="F2411" s="17">
        <v>1</v>
      </c>
      <c r="G2411" s="18" t="s">
        <v>3567</v>
      </c>
      <c r="H2411" s="7" t="s">
        <v>9013</v>
      </c>
      <c r="I2411" s="7">
        <v>33000</v>
      </c>
      <c r="K2411" s="1"/>
      <c r="M2411" s="7">
        <f>J2411+K2411+L2411</f>
        <v>0</v>
      </c>
      <c r="N2411" s="7">
        <f>+M2411+I2411</f>
        <v>33000</v>
      </c>
    </row>
    <row r="2412" spans="1:14" ht="12" customHeight="1">
      <c r="A2412" s="2" t="s">
        <v>5337</v>
      </c>
      <c r="B2412" s="2" t="s">
        <v>5338</v>
      </c>
      <c r="C2412" s="2" t="s">
        <v>5339</v>
      </c>
      <c r="D2412" s="2" t="s">
        <v>5340</v>
      </c>
      <c r="E2412" s="2" t="s">
        <v>3563</v>
      </c>
      <c r="F2412" s="15">
        <v>1</v>
      </c>
      <c r="G2412" s="16" t="s">
        <v>3567</v>
      </c>
      <c r="H2412" s="1" t="s">
        <v>3079</v>
      </c>
      <c r="I2412" s="7">
        <v>110000</v>
      </c>
      <c r="J2412" s="7">
        <v>1100</v>
      </c>
      <c r="K2412" s="7">
        <v>0</v>
      </c>
      <c r="L2412" s="7">
        <v>0</v>
      </c>
      <c r="M2412" s="5">
        <f>+J2412+K2412</f>
        <v>1100</v>
      </c>
      <c r="N2412" s="7">
        <f aca="true" t="shared" si="175" ref="N2412:N2417">I2412+M2412</f>
        <v>111100</v>
      </c>
    </row>
    <row r="2413" spans="1:14" ht="12" customHeight="1">
      <c r="A2413" s="1" t="s">
        <v>2347</v>
      </c>
      <c r="B2413" s="1" t="s">
        <v>2348</v>
      </c>
      <c r="C2413" s="1" t="s">
        <v>2349</v>
      </c>
      <c r="D2413" s="1" t="s">
        <v>2350</v>
      </c>
      <c r="E2413" s="1" t="s">
        <v>8933</v>
      </c>
      <c r="F2413" s="17">
        <v>1</v>
      </c>
      <c r="G2413" s="18" t="s">
        <v>300</v>
      </c>
      <c r="H2413" s="1" t="s">
        <v>2261</v>
      </c>
      <c r="I2413" s="7">
        <v>65000</v>
      </c>
      <c r="J2413" s="7">
        <v>650</v>
      </c>
      <c r="K2413" s="7">
        <v>753</v>
      </c>
      <c r="L2413" s="7">
        <v>0</v>
      </c>
      <c r="M2413" s="7">
        <f>J2413+K2413+L2413</f>
        <v>1403</v>
      </c>
      <c r="N2413" s="7">
        <f t="shared" si="175"/>
        <v>66403</v>
      </c>
    </row>
    <row r="2414" spans="1:14" ht="12" customHeight="1">
      <c r="A2414" s="2" t="s">
        <v>5949</v>
      </c>
      <c r="B2414" s="2" t="s">
        <v>5950</v>
      </c>
      <c r="C2414" s="2" t="s">
        <v>5951</v>
      </c>
      <c r="D2414" s="2" t="s">
        <v>5952</v>
      </c>
      <c r="E2414" s="2" t="s">
        <v>3563</v>
      </c>
      <c r="F2414" s="15">
        <v>1</v>
      </c>
      <c r="G2414" s="16" t="s">
        <v>3567</v>
      </c>
      <c r="H2414" s="1" t="s">
        <v>5862</v>
      </c>
      <c r="I2414" s="7">
        <v>40000</v>
      </c>
      <c r="J2414" s="7">
        <v>400</v>
      </c>
      <c r="K2414" s="7">
        <v>0</v>
      </c>
      <c r="L2414" s="7">
        <v>0</v>
      </c>
      <c r="M2414" s="5">
        <f>+J2414+K2414</f>
        <v>400</v>
      </c>
      <c r="N2414" s="7">
        <f t="shared" si="175"/>
        <v>40400</v>
      </c>
    </row>
    <row r="2415" spans="1:14" ht="12" customHeight="1">
      <c r="A2415" s="2" t="s">
        <v>4565</v>
      </c>
      <c r="B2415" s="2" t="s">
        <v>544</v>
      </c>
      <c r="C2415" s="2" t="s">
        <v>807</v>
      </c>
      <c r="D2415" s="2" t="s">
        <v>4566</v>
      </c>
      <c r="E2415" s="2" t="s">
        <v>3563</v>
      </c>
      <c r="F2415" s="15">
        <v>1</v>
      </c>
      <c r="G2415" s="16" t="s">
        <v>3567</v>
      </c>
      <c r="H2415" s="1" t="s">
        <v>2543</v>
      </c>
      <c r="I2415" s="7">
        <v>71000</v>
      </c>
      <c r="J2415" s="7">
        <v>710</v>
      </c>
      <c r="K2415" s="7">
        <v>1420</v>
      </c>
      <c r="L2415" s="7">
        <v>0</v>
      </c>
      <c r="M2415" s="5">
        <f>+J2415+K2415</f>
        <v>2130</v>
      </c>
      <c r="N2415" s="7">
        <f t="shared" si="175"/>
        <v>73130</v>
      </c>
    </row>
    <row r="2416" spans="1:14" ht="12" customHeight="1">
      <c r="A2416" s="2" t="s">
        <v>5871</v>
      </c>
      <c r="B2416" s="2" t="s">
        <v>5872</v>
      </c>
      <c r="C2416" s="2" t="s">
        <v>5873</v>
      </c>
      <c r="D2416" s="2" t="s">
        <v>5874</v>
      </c>
      <c r="E2416" s="2" t="s">
        <v>3563</v>
      </c>
      <c r="F2416" s="15">
        <v>1</v>
      </c>
      <c r="G2416" s="16" t="s">
        <v>3567</v>
      </c>
      <c r="H2416" s="1" t="s">
        <v>5862</v>
      </c>
      <c r="I2416" s="7">
        <v>37000</v>
      </c>
      <c r="J2416" s="7">
        <v>370</v>
      </c>
      <c r="K2416" s="7">
        <v>740</v>
      </c>
      <c r="L2416" s="7">
        <v>0</v>
      </c>
      <c r="M2416" s="5">
        <f>+J2416+K2416</f>
        <v>1110</v>
      </c>
      <c r="N2416" s="7">
        <f t="shared" si="175"/>
        <v>38110</v>
      </c>
    </row>
    <row r="2417" spans="1:14" ht="12" customHeight="1">
      <c r="A2417" s="2" t="s">
        <v>7514</v>
      </c>
      <c r="B2417" s="2" t="s">
        <v>7512</v>
      </c>
      <c r="C2417" s="2" t="s">
        <v>7515</v>
      </c>
      <c r="D2417" s="2" t="s">
        <v>7516</v>
      </c>
      <c r="E2417" s="2" t="s">
        <v>6119</v>
      </c>
      <c r="F2417" s="15">
        <v>1</v>
      </c>
      <c r="G2417" s="16" t="s">
        <v>6123</v>
      </c>
      <c r="H2417" s="1" t="s">
        <v>3047</v>
      </c>
      <c r="I2417" s="7">
        <v>24546</v>
      </c>
      <c r="J2417" s="7">
        <v>245.46</v>
      </c>
      <c r="K2417" s="7">
        <v>0</v>
      </c>
      <c r="L2417" s="7">
        <v>0</v>
      </c>
      <c r="M2417" s="5">
        <f>+J2417+K2417</f>
        <v>245.46</v>
      </c>
      <c r="N2417" s="7">
        <f t="shared" si="175"/>
        <v>24791.46</v>
      </c>
    </row>
    <row r="2418" spans="1:14" ht="12" customHeight="1">
      <c r="A2418" s="1" t="s">
        <v>8788</v>
      </c>
      <c r="B2418" s="1" t="s">
        <v>8361</v>
      </c>
      <c r="C2418" s="1" t="s">
        <v>473</v>
      </c>
      <c r="D2418" s="1" t="s">
        <v>8360</v>
      </c>
      <c r="E2418" s="1" t="s">
        <v>3563</v>
      </c>
      <c r="F2418" s="17">
        <v>1</v>
      </c>
      <c r="G2418" s="18" t="s">
        <v>3567</v>
      </c>
      <c r="H2418" s="7" t="s">
        <v>9004</v>
      </c>
      <c r="I2418" s="7">
        <v>52000</v>
      </c>
      <c r="K2418" s="1"/>
      <c r="M2418" s="7">
        <f>J2418+K2418+L2418</f>
        <v>0</v>
      </c>
      <c r="N2418" s="7">
        <f>+M2418+I2418</f>
        <v>52000</v>
      </c>
    </row>
    <row r="2419" spans="1:14" ht="12" customHeight="1">
      <c r="A2419" s="2" t="s">
        <v>4721</v>
      </c>
      <c r="B2419" s="2" t="s">
        <v>4722</v>
      </c>
      <c r="C2419" s="2" t="s">
        <v>413</v>
      </c>
      <c r="D2419" s="2" t="s">
        <v>4723</v>
      </c>
      <c r="E2419" s="2" t="s">
        <v>3563</v>
      </c>
      <c r="F2419" s="15">
        <v>1</v>
      </c>
      <c r="G2419" s="16" t="s">
        <v>3567</v>
      </c>
      <c r="H2419" s="1" t="s">
        <v>2748</v>
      </c>
      <c r="I2419" s="7">
        <v>32000</v>
      </c>
      <c r="J2419" s="7">
        <v>320</v>
      </c>
      <c r="K2419" s="7">
        <v>320</v>
      </c>
      <c r="L2419" s="7">
        <v>0</v>
      </c>
      <c r="M2419" s="5">
        <f>+J2419+K2419</f>
        <v>640</v>
      </c>
      <c r="N2419" s="7">
        <f>I2419+M2419</f>
        <v>32640</v>
      </c>
    </row>
    <row r="2420" spans="1:14" ht="12" customHeight="1">
      <c r="A2420" s="2" t="s">
        <v>3778</v>
      </c>
      <c r="B2420" s="2" t="s">
        <v>3779</v>
      </c>
      <c r="C2420" s="2" t="s">
        <v>1966</v>
      </c>
      <c r="D2420" s="2" t="s">
        <v>3780</v>
      </c>
      <c r="E2420" s="2" t="s">
        <v>3563</v>
      </c>
      <c r="F2420" s="15">
        <v>1</v>
      </c>
      <c r="G2420" s="16" t="s">
        <v>3567</v>
      </c>
      <c r="H2420" s="1" t="s">
        <v>863</v>
      </c>
      <c r="I2420" s="7">
        <v>40000</v>
      </c>
      <c r="J2420" s="7">
        <v>400</v>
      </c>
      <c r="K2420" s="7">
        <v>800</v>
      </c>
      <c r="L2420" s="7">
        <v>0</v>
      </c>
      <c r="M2420" s="5">
        <f>+J2420+K2420</f>
        <v>1200</v>
      </c>
      <c r="N2420" s="7">
        <f>I2420+M2420</f>
        <v>41200</v>
      </c>
    </row>
    <row r="2421" spans="1:14" ht="12" customHeight="1">
      <c r="A2421" s="2" t="s">
        <v>6014</v>
      </c>
      <c r="B2421" s="2" t="s">
        <v>2074</v>
      </c>
      <c r="C2421" s="2" t="s">
        <v>6015</v>
      </c>
      <c r="D2421" s="2" t="s">
        <v>6016</v>
      </c>
      <c r="E2421" s="2" t="s">
        <v>3563</v>
      </c>
      <c r="F2421" s="15">
        <v>1</v>
      </c>
      <c r="G2421" s="16" t="s">
        <v>3567</v>
      </c>
      <c r="H2421" s="1" t="s">
        <v>5862</v>
      </c>
      <c r="I2421" s="7">
        <v>26500</v>
      </c>
      <c r="J2421" s="7">
        <v>265</v>
      </c>
      <c r="K2421" s="7">
        <v>265</v>
      </c>
      <c r="L2421" s="7">
        <v>0</v>
      </c>
      <c r="M2421" s="5">
        <f>+J2421+K2421</f>
        <v>530</v>
      </c>
      <c r="N2421" s="7">
        <f>I2421+M2421</f>
        <v>27030</v>
      </c>
    </row>
    <row r="2422" spans="1:14" ht="12" customHeight="1">
      <c r="A2422" s="1" t="s">
        <v>8837</v>
      </c>
      <c r="B2422" s="1" t="s">
        <v>8455</v>
      </c>
      <c r="C2422" s="1" t="s">
        <v>223</v>
      </c>
      <c r="D2422" s="1" t="s">
        <v>8454</v>
      </c>
      <c r="E2422" s="1" t="s">
        <v>3563</v>
      </c>
      <c r="F2422" s="17">
        <v>1</v>
      </c>
      <c r="G2422" s="18" t="s">
        <v>3567</v>
      </c>
      <c r="H2422" s="7" t="s">
        <v>9013</v>
      </c>
      <c r="I2422" s="7">
        <v>33000</v>
      </c>
      <c r="K2422" s="1"/>
      <c r="M2422" s="7">
        <f>J2422+K2422+L2422</f>
        <v>0</v>
      </c>
      <c r="N2422" s="7">
        <f>+M2422+I2422</f>
        <v>33000</v>
      </c>
    </row>
    <row r="2423" spans="1:14" ht="12" customHeight="1">
      <c r="A2423" s="2" t="s">
        <v>3660</v>
      </c>
      <c r="B2423" s="2" t="s">
        <v>3661</v>
      </c>
      <c r="C2423" s="2" t="s">
        <v>902</v>
      </c>
      <c r="D2423" s="2" t="s">
        <v>3662</v>
      </c>
      <c r="E2423" s="2" t="s">
        <v>3563</v>
      </c>
      <c r="F2423" s="15">
        <v>1</v>
      </c>
      <c r="G2423" s="16" t="s">
        <v>3567</v>
      </c>
      <c r="H2423" s="1" t="s">
        <v>3568</v>
      </c>
      <c r="I2423" s="7">
        <v>75000</v>
      </c>
      <c r="J2423" s="7">
        <v>750</v>
      </c>
      <c r="K2423" s="7">
        <v>1285</v>
      </c>
      <c r="L2423" s="7">
        <v>0</v>
      </c>
      <c r="M2423" s="5">
        <f aca="true" t="shared" si="176" ref="M2423:M2430">+J2423+K2423</f>
        <v>2035</v>
      </c>
      <c r="N2423" s="7">
        <f aca="true" t="shared" si="177" ref="N2423:N2430">I2423+M2423</f>
        <v>77035</v>
      </c>
    </row>
    <row r="2424" spans="1:14" ht="12" customHeight="1">
      <c r="A2424" s="2" t="s">
        <v>7960</v>
      </c>
      <c r="B2424" s="2" t="s">
        <v>2473</v>
      </c>
      <c r="C2424" s="2" t="s">
        <v>7961</v>
      </c>
      <c r="D2424" s="2" t="s">
        <v>7962</v>
      </c>
      <c r="E2424" s="2" t="s">
        <v>6119</v>
      </c>
      <c r="F2424" s="15">
        <v>1</v>
      </c>
      <c r="G2424" s="16" t="s">
        <v>6123</v>
      </c>
      <c r="H2424" s="1" t="s">
        <v>5862</v>
      </c>
      <c r="I2424" s="7">
        <v>24500</v>
      </c>
      <c r="J2424" s="7">
        <v>245</v>
      </c>
      <c r="K2424" s="7">
        <v>245</v>
      </c>
      <c r="L2424" s="7">
        <v>0</v>
      </c>
      <c r="M2424" s="5">
        <f t="shared" si="176"/>
        <v>490</v>
      </c>
      <c r="N2424" s="7">
        <f t="shared" si="177"/>
        <v>24990</v>
      </c>
    </row>
    <row r="2425" spans="1:14" ht="12" customHeight="1">
      <c r="A2425" s="2" t="s">
        <v>7641</v>
      </c>
      <c r="B2425" s="2" t="s">
        <v>7642</v>
      </c>
      <c r="C2425" s="2" t="s">
        <v>7643</v>
      </c>
      <c r="D2425" s="2" t="s">
        <v>7644</v>
      </c>
      <c r="E2425" s="2" t="s">
        <v>6119</v>
      </c>
      <c r="F2425" s="15">
        <v>1</v>
      </c>
      <c r="G2425" s="16" t="s">
        <v>6123</v>
      </c>
      <c r="H2425" s="1" t="s">
        <v>3526</v>
      </c>
      <c r="I2425" s="7">
        <v>24816</v>
      </c>
      <c r="J2425" s="7">
        <v>248.16</v>
      </c>
      <c r="K2425" s="7">
        <v>496</v>
      </c>
      <c r="L2425" s="7">
        <v>0</v>
      </c>
      <c r="M2425" s="5">
        <f t="shared" si="176"/>
        <v>744.16</v>
      </c>
      <c r="N2425" s="7">
        <f t="shared" si="177"/>
        <v>25560.16</v>
      </c>
    </row>
    <row r="2426" spans="1:14" ht="12" customHeight="1">
      <c r="A2426" s="2" t="s">
        <v>5528</v>
      </c>
      <c r="B2426" s="2" t="s">
        <v>5529</v>
      </c>
      <c r="C2426" s="2" t="s">
        <v>133</v>
      </c>
      <c r="D2426" s="2" t="s">
        <v>5530</v>
      </c>
      <c r="E2426" s="2" t="s">
        <v>3563</v>
      </c>
      <c r="F2426" s="15">
        <v>1</v>
      </c>
      <c r="G2426" s="16" t="s">
        <v>3567</v>
      </c>
      <c r="H2426" s="1" t="s">
        <v>3526</v>
      </c>
      <c r="I2426" s="7">
        <v>40000</v>
      </c>
      <c r="J2426" s="7">
        <v>400</v>
      </c>
      <c r="K2426" s="7">
        <v>800</v>
      </c>
      <c r="L2426" s="7">
        <v>0</v>
      </c>
      <c r="M2426" s="5">
        <f t="shared" si="176"/>
        <v>1200</v>
      </c>
      <c r="N2426" s="7">
        <f t="shared" si="177"/>
        <v>41200</v>
      </c>
    </row>
    <row r="2427" spans="1:14" ht="12" customHeight="1">
      <c r="A2427" s="2" t="s">
        <v>6864</v>
      </c>
      <c r="B2427" s="2" t="s">
        <v>5638</v>
      </c>
      <c r="C2427" s="2" t="s">
        <v>836</v>
      </c>
      <c r="D2427" s="2" t="s">
        <v>6865</v>
      </c>
      <c r="E2427" s="2" t="s">
        <v>6119</v>
      </c>
      <c r="F2427" s="15">
        <v>1</v>
      </c>
      <c r="G2427" s="16" t="s">
        <v>6123</v>
      </c>
      <c r="H2427" s="1" t="s">
        <v>4334</v>
      </c>
      <c r="I2427" s="7">
        <v>25671.45</v>
      </c>
      <c r="J2427" s="7">
        <v>256.71</v>
      </c>
      <c r="K2427" s="7">
        <v>257</v>
      </c>
      <c r="L2427" s="7">
        <v>0</v>
      </c>
      <c r="M2427" s="5">
        <f t="shared" si="176"/>
        <v>513.71</v>
      </c>
      <c r="N2427" s="7">
        <f t="shared" si="177"/>
        <v>26185.16</v>
      </c>
    </row>
    <row r="2428" spans="1:14" ht="12" customHeight="1">
      <c r="A2428" s="2" t="s">
        <v>7856</v>
      </c>
      <c r="B2428" s="2" t="s">
        <v>7857</v>
      </c>
      <c r="C2428" s="2" t="s">
        <v>6182</v>
      </c>
      <c r="D2428" s="2" t="s">
        <v>7858</v>
      </c>
      <c r="E2428" s="2" t="s">
        <v>6119</v>
      </c>
      <c r="F2428" s="15">
        <v>1</v>
      </c>
      <c r="G2428" s="16" t="s">
        <v>6123</v>
      </c>
      <c r="H2428" s="1" t="s">
        <v>5862</v>
      </c>
      <c r="I2428" s="7">
        <v>22000</v>
      </c>
      <c r="J2428" s="7">
        <v>220</v>
      </c>
      <c r="K2428" s="7">
        <v>440</v>
      </c>
      <c r="L2428" s="7">
        <v>0</v>
      </c>
      <c r="M2428" s="5">
        <f t="shared" si="176"/>
        <v>660</v>
      </c>
      <c r="N2428" s="7">
        <f t="shared" si="177"/>
        <v>22660</v>
      </c>
    </row>
    <row r="2429" spans="1:14" ht="12" customHeight="1">
      <c r="A2429" s="2" t="s">
        <v>6840</v>
      </c>
      <c r="B2429" s="2" t="s">
        <v>6841</v>
      </c>
      <c r="C2429" s="2" t="s">
        <v>199</v>
      </c>
      <c r="D2429" s="2" t="s">
        <v>6842</v>
      </c>
      <c r="E2429" s="2" t="s">
        <v>6119</v>
      </c>
      <c r="F2429" s="15">
        <v>1</v>
      </c>
      <c r="G2429" s="16" t="s">
        <v>6123</v>
      </c>
      <c r="H2429" s="1" t="s">
        <v>4334</v>
      </c>
      <c r="I2429" s="7">
        <v>25671.45</v>
      </c>
      <c r="J2429" s="7">
        <v>256.71</v>
      </c>
      <c r="K2429" s="7">
        <v>257</v>
      </c>
      <c r="L2429" s="7">
        <v>0</v>
      </c>
      <c r="M2429" s="5">
        <f t="shared" si="176"/>
        <v>513.71</v>
      </c>
      <c r="N2429" s="7">
        <f t="shared" si="177"/>
        <v>26185.16</v>
      </c>
    </row>
    <row r="2430" spans="1:14" ht="12" customHeight="1">
      <c r="A2430" s="2" t="s">
        <v>4941</v>
      </c>
      <c r="B2430" s="2" t="s">
        <v>4942</v>
      </c>
      <c r="C2430" s="2" t="s">
        <v>724</v>
      </c>
      <c r="D2430" s="2" t="s">
        <v>4943</v>
      </c>
      <c r="E2430" s="2" t="s">
        <v>3563</v>
      </c>
      <c r="F2430" s="15">
        <v>1</v>
      </c>
      <c r="G2430" s="16" t="s">
        <v>3567</v>
      </c>
      <c r="H2430" s="1" t="s">
        <v>4881</v>
      </c>
      <c r="I2430" s="7">
        <v>55000</v>
      </c>
      <c r="J2430" s="7">
        <v>550</v>
      </c>
      <c r="K2430" s="7">
        <v>0</v>
      </c>
      <c r="L2430" s="7">
        <v>0</v>
      </c>
      <c r="M2430" s="5">
        <f t="shared" si="176"/>
        <v>550</v>
      </c>
      <c r="N2430" s="7">
        <f t="shared" si="177"/>
        <v>55550</v>
      </c>
    </row>
    <row r="2431" spans="1:14" ht="12" customHeight="1">
      <c r="A2431" s="1" t="s">
        <v>8708</v>
      </c>
      <c r="B2431" s="1" t="s">
        <v>3377</v>
      </c>
      <c r="C2431" s="1" t="s">
        <v>2574</v>
      </c>
      <c r="D2431" s="1" t="s">
        <v>8204</v>
      </c>
      <c r="E2431" s="2" t="s">
        <v>6119</v>
      </c>
      <c r="F2431" s="17">
        <v>1</v>
      </c>
      <c r="G2431" s="18" t="s">
        <v>6123</v>
      </c>
      <c r="H2431" s="7" t="s">
        <v>8975</v>
      </c>
      <c r="I2431" s="7">
        <v>25000</v>
      </c>
      <c r="K2431" s="1"/>
      <c r="M2431" s="7">
        <f>J2431+K2431+L2431</f>
        <v>0</v>
      </c>
      <c r="N2431" s="7">
        <f>+M2431+I2431</f>
        <v>25000</v>
      </c>
    </row>
    <row r="2432" spans="1:14" ht="12" customHeight="1">
      <c r="A2432" s="2" t="s">
        <v>6471</v>
      </c>
      <c r="B2432" s="2" t="s">
        <v>6472</v>
      </c>
      <c r="C2432" s="2" t="s">
        <v>6473</v>
      </c>
      <c r="D2432" s="2" t="s">
        <v>6474</v>
      </c>
      <c r="E2432" s="2" t="s">
        <v>6119</v>
      </c>
      <c r="F2432" s="15">
        <v>1</v>
      </c>
      <c r="G2432" s="16" t="s">
        <v>6123</v>
      </c>
      <c r="H2432" s="1" t="s">
        <v>3980</v>
      </c>
      <c r="I2432" s="7">
        <v>32000</v>
      </c>
      <c r="J2432" s="7">
        <v>320</v>
      </c>
      <c r="K2432" s="7">
        <v>320</v>
      </c>
      <c r="L2432" s="7">
        <v>0</v>
      </c>
      <c r="M2432" s="5">
        <f>+J2432+K2432</f>
        <v>640</v>
      </c>
      <c r="N2432" s="7">
        <f aca="true" t="shared" si="178" ref="N2432:N2441">I2432+M2432</f>
        <v>32640</v>
      </c>
    </row>
    <row r="2433" spans="1:14" ht="12" customHeight="1">
      <c r="A2433" s="2" t="s">
        <v>6482</v>
      </c>
      <c r="B2433" s="2" t="s">
        <v>416</v>
      </c>
      <c r="C2433" s="2" t="s">
        <v>2401</v>
      </c>
      <c r="D2433" s="2" t="s">
        <v>6483</v>
      </c>
      <c r="E2433" s="2" t="s">
        <v>6119</v>
      </c>
      <c r="F2433" s="15">
        <v>1</v>
      </c>
      <c r="G2433" s="16" t="s">
        <v>6123</v>
      </c>
      <c r="H2433" s="1" t="s">
        <v>3980</v>
      </c>
      <c r="I2433" s="7">
        <v>32000</v>
      </c>
      <c r="J2433" s="7">
        <v>320</v>
      </c>
      <c r="K2433" s="7">
        <v>0</v>
      </c>
      <c r="L2433" s="7">
        <v>0</v>
      </c>
      <c r="M2433" s="5">
        <f>+J2433+K2433</f>
        <v>320</v>
      </c>
      <c r="N2433" s="7">
        <f t="shared" si="178"/>
        <v>32320</v>
      </c>
    </row>
    <row r="2434" spans="1:14" ht="12" customHeight="1">
      <c r="A2434" s="1" t="s">
        <v>1786</v>
      </c>
      <c r="B2434" s="1" t="s">
        <v>1787</v>
      </c>
      <c r="C2434" s="1" t="s">
        <v>682</v>
      </c>
      <c r="D2434" s="1" t="s">
        <v>1788</v>
      </c>
      <c r="E2434" s="1" t="s">
        <v>8933</v>
      </c>
      <c r="F2434" s="17">
        <v>1</v>
      </c>
      <c r="G2434" s="18" t="s">
        <v>1706</v>
      </c>
      <c r="H2434" s="1" t="s">
        <v>1707</v>
      </c>
      <c r="I2434" s="7">
        <v>35500</v>
      </c>
      <c r="J2434" s="7">
        <v>355</v>
      </c>
      <c r="K2434" s="7">
        <v>913</v>
      </c>
      <c r="L2434" s="7">
        <v>1268</v>
      </c>
      <c r="M2434" s="7">
        <f>J2434+K2434+L2434</f>
        <v>2536</v>
      </c>
      <c r="N2434" s="7">
        <f t="shared" si="178"/>
        <v>38036</v>
      </c>
    </row>
    <row r="2435" spans="1:14" ht="12" customHeight="1">
      <c r="A2435" s="2" t="s">
        <v>6170</v>
      </c>
      <c r="B2435" s="2" t="s">
        <v>6171</v>
      </c>
      <c r="C2435" s="2" t="s">
        <v>6172</v>
      </c>
      <c r="D2435" s="2" t="s">
        <v>6173</v>
      </c>
      <c r="E2435" s="2" t="s">
        <v>6119</v>
      </c>
      <c r="F2435" s="15">
        <v>1</v>
      </c>
      <c r="G2435" s="16" t="s">
        <v>6123</v>
      </c>
      <c r="H2435" s="1" t="s">
        <v>3568</v>
      </c>
      <c r="I2435" s="7">
        <v>37584</v>
      </c>
      <c r="J2435" s="7">
        <v>375.84</v>
      </c>
      <c r="K2435" s="7">
        <v>376</v>
      </c>
      <c r="L2435" s="7">
        <v>0</v>
      </c>
      <c r="M2435" s="5">
        <f aca="true" t="shared" si="179" ref="M2435:M2441">+J2435+K2435</f>
        <v>751.8399999999999</v>
      </c>
      <c r="N2435" s="7">
        <f t="shared" si="178"/>
        <v>38335.84</v>
      </c>
    </row>
    <row r="2436" spans="1:14" ht="12" customHeight="1">
      <c r="A2436" s="2" t="s">
        <v>4944</v>
      </c>
      <c r="B2436" s="2" t="s">
        <v>4945</v>
      </c>
      <c r="C2436" s="2" t="s">
        <v>376</v>
      </c>
      <c r="D2436" s="2" t="s">
        <v>4946</v>
      </c>
      <c r="E2436" s="2" t="s">
        <v>3563</v>
      </c>
      <c r="F2436" s="15">
        <v>1</v>
      </c>
      <c r="G2436" s="16" t="s">
        <v>3567</v>
      </c>
      <c r="H2436" s="1" t="s">
        <v>4881</v>
      </c>
      <c r="I2436" s="7">
        <v>90000.1</v>
      </c>
      <c r="J2436" s="7">
        <v>900</v>
      </c>
      <c r="K2436" s="7">
        <v>0</v>
      </c>
      <c r="L2436" s="7">
        <v>0</v>
      </c>
      <c r="M2436" s="5">
        <f t="shared" si="179"/>
        <v>900</v>
      </c>
      <c r="N2436" s="7">
        <f t="shared" si="178"/>
        <v>90900.1</v>
      </c>
    </row>
    <row r="2437" spans="1:14" ht="12" customHeight="1">
      <c r="A2437" s="2" t="s">
        <v>3576</v>
      </c>
      <c r="B2437" s="2" t="s">
        <v>3577</v>
      </c>
      <c r="C2437" s="2" t="s">
        <v>376</v>
      </c>
      <c r="D2437" s="2" t="s">
        <v>3578</v>
      </c>
      <c r="E2437" s="2" t="s">
        <v>3563</v>
      </c>
      <c r="F2437" s="15">
        <v>1</v>
      </c>
      <c r="G2437" s="16" t="s">
        <v>3567</v>
      </c>
      <c r="H2437" s="1" t="s">
        <v>3568</v>
      </c>
      <c r="I2437" s="7">
        <v>38380</v>
      </c>
      <c r="J2437" s="7">
        <v>383.8</v>
      </c>
      <c r="K2437" s="7">
        <v>0</v>
      </c>
      <c r="L2437" s="7">
        <v>0</v>
      </c>
      <c r="M2437" s="5">
        <f t="shared" si="179"/>
        <v>383.8</v>
      </c>
      <c r="N2437" s="7">
        <f t="shared" si="178"/>
        <v>38763.8</v>
      </c>
    </row>
    <row r="2438" spans="1:14" ht="12" customHeight="1">
      <c r="A2438" s="2" t="s">
        <v>883</v>
      </c>
      <c r="B2438" s="2" t="s">
        <v>884</v>
      </c>
      <c r="C2438" s="2" t="s">
        <v>885</v>
      </c>
      <c r="D2438" s="2" t="s">
        <v>886</v>
      </c>
      <c r="E2438" s="2" t="s">
        <v>8934</v>
      </c>
      <c r="F2438" s="15">
        <v>0.5</v>
      </c>
      <c r="G2438" s="16" t="s">
        <v>25</v>
      </c>
      <c r="H2438" s="1" t="s">
        <v>863</v>
      </c>
      <c r="I2438" s="7">
        <v>30000</v>
      </c>
      <c r="J2438" s="7">
        <v>300</v>
      </c>
      <c r="K2438" s="7">
        <v>0</v>
      </c>
      <c r="L2438" s="7">
        <v>0</v>
      </c>
      <c r="M2438" s="5">
        <f t="shared" si="179"/>
        <v>300</v>
      </c>
      <c r="N2438" s="7">
        <f t="shared" si="178"/>
        <v>30300</v>
      </c>
    </row>
    <row r="2439" spans="1:14" ht="12" customHeight="1">
      <c r="A2439" s="2" t="s">
        <v>7588</v>
      </c>
      <c r="B2439" s="2" t="s">
        <v>7589</v>
      </c>
      <c r="C2439" s="2" t="s">
        <v>7590</v>
      </c>
      <c r="D2439" s="2" t="s">
        <v>7591</v>
      </c>
      <c r="E2439" s="2" t="s">
        <v>6119</v>
      </c>
      <c r="F2439" s="15">
        <v>1</v>
      </c>
      <c r="G2439" s="16" t="s">
        <v>6123</v>
      </c>
      <c r="H2439" s="1" t="s">
        <v>3526</v>
      </c>
      <c r="I2439" s="7">
        <v>22500</v>
      </c>
      <c r="J2439" s="7">
        <v>225</v>
      </c>
      <c r="K2439" s="7">
        <v>0</v>
      </c>
      <c r="L2439" s="7">
        <v>0</v>
      </c>
      <c r="M2439" s="5">
        <f t="shared" si="179"/>
        <v>225</v>
      </c>
      <c r="N2439" s="7">
        <f t="shared" si="178"/>
        <v>22725</v>
      </c>
    </row>
    <row r="2440" spans="1:14" ht="12" customHeight="1">
      <c r="A2440" s="2" t="s">
        <v>4763</v>
      </c>
      <c r="B2440" s="2" t="s">
        <v>2775</v>
      </c>
      <c r="C2440" s="2" t="s">
        <v>2013</v>
      </c>
      <c r="D2440" s="2" t="s">
        <v>4764</v>
      </c>
      <c r="E2440" s="2" t="s">
        <v>3563</v>
      </c>
      <c r="F2440" s="15">
        <v>1</v>
      </c>
      <c r="G2440" s="16" t="s">
        <v>3567</v>
      </c>
      <c r="H2440" s="1" t="s">
        <v>2753</v>
      </c>
      <c r="I2440" s="7">
        <v>38600</v>
      </c>
      <c r="J2440" s="7">
        <v>386</v>
      </c>
      <c r="K2440" s="7">
        <v>478</v>
      </c>
      <c r="L2440" s="7">
        <v>0</v>
      </c>
      <c r="M2440" s="5">
        <f t="shared" si="179"/>
        <v>864</v>
      </c>
      <c r="N2440" s="7">
        <f t="shared" si="178"/>
        <v>39464</v>
      </c>
    </row>
    <row r="2441" spans="1:14" ht="12" customHeight="1">
      <c r="A2441" s="2" t="s">
        <v>5844</v>
      </c>
      <c r="B2441" s="2" t="s">
        <v>5845</v>
      </c>
      <c r="C2441" s="2" t="s">
        <v>3724</v>
      </c>
      <c r="D2441" s="2" t="s">
        <v>5846</v>
      </c>
      <c r="E2441" s="2" t="s">
        <v>3563</v>
      </c>
      <c r="F2441" s="15">
        <v>1</v>
      </c>
      <c r="G2441" s="16" t="s">
        <v>3567</v>
      </c>
      <c r="H2441" s="1" t="s">
        <v>5826</v>
      </c>
      <c r="I2441" s="7">
        <v>110000</v>
      </c>
      <c r="J2441" s="7">
        <v>1100</v>
      </c>
      <c r="K2441" s="7">
        <v>2200</v>
      </c>
      <c r="L2441" s="7">
        <v>0</v>
      </c>
      <c r="M2441" s="5">
        <f t="shared" si="179"/>
        <v>3300</v>
      </c>
      <c r="N2441" s="7">
        <f t="shared" si="178"/>
        <v>113300</v>
      </c>
    </row>
    <row r="2442" spans="1:14" ht="12" customHeight="1">
      <c r="A2442" s="1" t="s">
        <v>8909</v>
      </c>
      <c r="B2442" s="1" t="s">
        <v>8595</v>
      </c>
      <c r="C2442" s="1" t="s">
        <v>2921</v>
      </c>
      <c r="D2442" s="1" t="s">
        <v>8594</v>
      </c>
      <c r="E2442" s="2" t="s">
        <v>6119</v>
      </c>
      <c r="F2442" s="17">
        <v>1</v>
      </c>
      <c r="G2442" s="18" t="s">
        <v>6123</v>
      </c>
      <c r="H2442" s="7" t="s">
        <v>8988</v>
      </c>
      <c r="I2442" s="7">
        <v>20880</v>
      </c>
      <c r="K2442" s="1"/>
      <c r="M2442" s="7">
        <f>J2442+K2442+L2442</f>
        <v>0</v>
      </c>
      <c r="N2442" s="7">
        <f>+M2442+I2442</f>
        <v>20880</v>
      </c>
    </row>
    <row r="2443" spans="1:14" ht="12" customHeight="1">
      <c r="A2443" s="1" t="s">
        <v>315</v>
      </c>
      <c r="B2443" s="1" t="s">
        <v>316</v>
      </c>
      <c r="C2443" s="1" t="s">
        <v>317</v>
      </c>
      <c r="D2443" s="1" t="s">
        <v>318</v>
      </c>
      <c r="E2443" s="1" t="s">
        <v>8933</v>
      </c>
      <c r="F2443" s="17">
        <v>1</v>
      </c>
      <c r="G2443" s="18" t="s">
        <v>14</v>
      </c>
      <c r="H2443" s="1" t="s">
        <v>15</v>
      </c>
      <c r="I2443" s="7">
        <v>30000</v>
      </c>
      <c r="J2443" s="7">
        <v>300</v>
      </c>
      <c r="K2443" s="7">
        <v>300</v>
      </c>
      <c r="L2443" s="7">
        <v>0</v>
      </c>
      <c r="M2443" s="7">
        <f>J2443+K2443+L2443</f>
        <v>600</v>
      </c>
      <c r="N2443" s="7">
        <f aca="true" t="shared" si="180" ref="N2443:N2464">I2443+M2443</f>
        <v>30600</v>
      </c>
    </row>
    <row r="2444" spans="1:14" ht="12" customHeight="1">
      <c r="A2444" s="2" t="s">
        <v>6491</v>
      </c>
      <c r="B2444" s="2" t="s">
        <v>1370</v>
      </c>
      <c r="C2444" s="2" t="s">
        <v>6492</v>
      </c>
      <c r="D2444" s="2" t="s">
        <v>6493</v>
      </c>
      <c r="E2444" s="2" t="s">
        <v>6119</v>
      </c>
      <c r="F2444" s="15">
        <v>1</v>
      </c>
      <c r="G2444" s="16" t="s">
        <v>6123</v>
      </c>
      <c r="H2444" s="1" t="s">
        <v>1683</v>
      </c>
      <c r="I2444" s="7">
        <v>20454.64</v>
      </c>
      <c r="J2444" s="7">
        <v>204.55</v>
      </c>
      <c r="K2444" s="7">
        <v>0</v>
      </c>
      <c r="L2444" s="7">
        <v>0</v>
      </c>
      <c r="M2444" s="5">
        <f aca="true" t="shared" si="181" ref="M2444:M2462">+J2444+K2444</f>
        <v>204.55</v>
      </c>
      <c r="N2444" s="7">
        <f t="shared" si="180"/>
        <v>20659.19</v>
      </c>
    </row>
    <row r="2445" spans="1:14" ht="12" customHeight="1">
      <c r="A2445" s="2" t="s">
        <v>3633</v>
      </c>
      <c r="B2445" s="2" t="s">
        <v>3634</v>
      </c>
      <c r="C2445" s="2" t="s">
        <v>236</v>
      </c>
      <c r="D2445" s="2" t="s">
        <v>3635</v>
      </c>
      <c r="E2445" s="2" t="s">
        <v>3563</v>
      </c>
      <c r="F2445" s="15">
        <v>1</v>
      </c>
      <c r="G2445" s="16" t="s">
        <v>3567</v>
      </c>
      <c r="H2445" s="1" t="s">
        <v>3568</v>
      </c>
      <c r="I2445" s="7">
        <v>75000</v>
      </c>
      <c r="J2445" s="7">
        <v>750</v>
      </c>
      <c r="K2445" s="7">
        <v>0</v>
      </c>
      <c r="L2445" s="7">
        <v>0</v>
      </c>
      <c r="M2445" s="5">
        <f t="shared" si="181"/>
        <v>750</v>
      </c>
      <c r="N2445" s="7">
        <f t="shared" si="180"/>
        <v>75750</v>
      </c>
    </row>
    <row r="2446" spans="1:14" ht="12" customHeight="1">
      <c r="A2446" s="2" t="s">
        <v>5920</v>
      </c>
      <c r="B2446" s="2" t="s">
        <v>5921</v>
      </c>
      <c r="C2446" s="2" t="s">
        <v>5922</v>
      </c>
      <c r="D2446" s="2" t="s">
        <v>5923</v>
      </c>
      <c r="E2446" s="2" t="s">
        <v>3563</v>
      </c>
      <c r="F2446" s="15">
        <v>1</v>
      </c>
      <c r="G2446" s="16" t="s">
        <v>3567</v>
      </c>
      <c r="H2446" s="1" t="s">
        <v>5862</v>
      </c>
      <c r="I2446" s="7">
        <v>71000</v>
      </c>
      <c r="J2446" s="7">
        <v>710</v>
      </c>
      <c r="K2446" s="7">
        <v>710</v>
      </c>
      <c r="L2446" s="7">
        <v>0</v>
      </c>
      <c r="M2446" s="5">
        <f t="shared" si="181"/>
        <v>1420</v>
      </c>
      <c r="N2446" s="7">
        <f t="shared" si="180"/>
        <v>72420</v>
      </c>
    </row>
    <row r="2447" spans="1:14" ht="12" customHeight="1">
      <c r="A2447" s="2" t="s">
        <v>5349</v>
      </c>
      <c r="B2447" s="2" t="s">
        <v>5350</v>
      </c>
      <c r="C2447" s="2" t="s">
        <v>732</v>
      </c>
      <c r="D2447" s="2" t="s">
        <v>5351</v>
      </c>
      <c r="E2447" s="2" t="s">
        <v>3563</v>
      </c>
      <c r="F2447" s="15">
        <v>1</v>
      </c>
      <c r="G2447" s="16" t="s">
        <v>3567</v>
      </c>
      <c r="H2447" s="1" t="s">
        <v>3526</v>
      </c>
      <c r="I2447" s="7">
        <v>53000</v>
      </c>
      <c r="J2447" s="7">
        <v>530</v>
      </c>
      <c r="K2447" s="7">
        <v>1060</v>
      </c>
      <c r="L2447" s="7">
        <v>0</v>
      </c>
      <c r="M2447" s="5">
        <f t="shared" si="181"/>
        <v>1590</v>
      </c>
      <c r="N2447" s="7">
        <f t="shared" si="180"/>
        <v>54590</v>
      </c>
    </row>
    <row r="2448" spans="1:14" ht="12" customHeight="1">
      <c r="A2448" s="2" t="s">
        <v>6429</v>
      </c>
      <c r="B2448" s="2" t="s">
        <v>1795</v>
      </c>
      <c r="C2448" s="2" t="s">
        <v>6430</v>
      </c>
      <c r="D2448" s="2" t="s">
        <v>6431</v>
      </c>
      <c r="E2448" s="2" t="s">
        <v>6119</v>
      </c>
      <c r="F2448" s="15">
        <v>1</v>
      </c>
      <c r="G2448" s="16" t="s">
        <v>6123</v>
      </c>
      <c r="H2448" s="1" t="s">
        <v>1034</v>
      </c>
      <c r="I2448" s="7">
        <v>25300</v>
      </c>
      <c r="J2448" s="7">
        <v>253</v>
      </c>
      <c r="K2448" s="7">
        <v>253</v>
      </c>
      <c r="L2448" s="7">
        <v>0</v>
      </c>
      <c r="M2448" s="5">
        <f t="shared" si="181"/>
        <v>506</v>
      </c>
      <c r="N2448" s="7">
        <f t="shared" si="180"/>
        <v>25806</v>
      </c>
    </row>
    <row r="2449" spans="1:14" ht="12" customHeight="1">
      <c r="A2449" s="2" t="s">
        <v>7225</v>
      </c>
      <c r="B2449" s="2" t="s">
        <v>7226</v>
      </c>
      <c r="C2449" s="2" t="s">
        <v>2921</v>
      </c>
      <c r="D2449" s="2" t="s">
        <v>7227</v>
      </c>
      <c r="E2449" s="2" t="s">
        <v>6119</v>
      </c>
      <c r="F2449" s="15">
        <v>1</v>
      </c>
      <c r="G2449" s="16" t="s">
        <v>6123</v>
      </c>
      <c r="H2449" s="1" t="s">
        <v>2645</v>
      </c>
      <c r="I2449" s="7">
        <v>24000</v>
      </c>
      <c r="J2449" s="7">
        <v>240</v>
      </c>
      <c r="K2449" s="7">
        <v>219.01</v>
      </c>
      <c r="L2449" s="7">
        <v>0</v>
      </c>
      <c r="M2449" s="5">
        <f t="shared" si="181"/>
        <v>459.01</v>
      </c>
      <c r="N2449" s="7">
        <f t="shared" si="180"/>
        <v>24459.01</v>
      </c>
    </row>
    <row r="2450" spans="1:14" ht="12" customHeight="1">
      <c r="A2450" s="2" t="s">
        <v>4462</v>
      </c>
      <c r="B2450" s="2" t="s">
        <v>4463</v>
      </c>
      <c r="C2450" s="2" t="s">
        <v>376</v>
      </c>
      <c r="D2450" s="2" t="s">
        <v>4464</v>
      </c>
      <c r="E2450" s="2" t="s">
        <v>3563</v>
      </c>
      <c r="F2450" s="15">
        <v>1</v>
      </c>
      <c r="G2450" s="16" t="s">
        <v>3567</v>
      </c>
      <c r="H2450" s="1" t="s">
        <v>4334</v>
      </c>
      <c r="I2450" s="7">
        <v>40000</v>
      </c>
      <c r="J2450" s="7">
        <v>400</v>
      </c>
      <c r="K2450" s="7">
        <v>800</v>
      </c>
      <c r="L2450" s="7">
        <v>0</v>
      </c>
      <c r="M2450" s="5">
        <f t="shared" si="181"/>
        <v>1200</v>
      </c>
      <c r="N2450" s="7">
        <f t="shared" si="180"/>
        <v>41200</v>
      </c>
    </row>
    <row r="2451" spans="1:14" ht="12" customHeight="1">
      <c r="A2451" s="2" t="s">
        <v>7991</v>
      </c>
      <c r="B2451" s="2" t="s">
        <v>3667</v>
      </c>
      <c r="C2451" s="2" t="s">
        <v>833</v>
      </c>
      <c r="D2451" s="2" t="s">
        <v>7992</v>
      </c>
      <c r="E2451" s="2" t="s">
        <v>6119</v>
      </c>
      <c r="F2451" s="15">
        <v>1</v>
      </c>
      <c r="G2451" s="16" t="s">
        <v>6123</v>
      </c>
      <c r="H2451" s="1" t="s">
        <v>5862</v>
      </c>
      <c r="I2451" s="7">
        <v>20880</v>
      </c>
      <c r="J2451" s="7">
        <v>208.8</v>
      </c>
      <c r="K2451" s="7">
        <v>418</v>
      </c>
      <c r="L2451" s="7">
        <v>0</v>
      </c>
      <c r="M2451" s="5">
        <f t="shared" si="181"/>
        <v>626.8</v>
      </c>
      <c r="N2451" s="7">
        <f t="shared" si="180"/>
        <v>21506.8</v>
      </c>
    </row>
    <row r="2452" spans="1:14" ht="12" customHeight="1">
      <c r="A2452" s="2" t="s">
        <v>4791</v>
      </c>
      <c r="B2452" s="2" t="s">
        <v>4296</v>
      </c>
      <c r="C2452" s="2" t="s">
        <v>4792</v>
      </c>
      <c r="D2452" s="2" t="s">
        <v>4793</v>
      </c>
      <c r="E2452" s="2" t="s">
        <v>3563</v>
      </c>
      <c r="F2452" s="15">
        <v>1</v>
      </c>
      <c r="G2452" s="16" t="s">
        <v>3567</v>
      </c>
      <c r="H2452" s="1" t="s">
        <v>2753</v>
      </c>
      <c r="I2452" s="7">
        <v>29000</v>
      </c>
      <c r="J2452" s="7">
        <v>290</v>
      </c>
      <c r="K2452" s="7">
        <v>790</v>
      </c>
      <c r="L2452" s="7">
        <v>0</v>
      </c>
      <c r="M2452" s="5">
        <f t="shared" si="181"/>
        <v>1080</v>
      </c>
      <c r="N2452" s="7">
        <f t="shared" si="180"/>
        <v>30080</v>
      </c>
    </row>
    <row r="2453" spans="1:14" ht="12" customHeight="1">
      <c r="A2453" s="2" t="s">
        <v>5089</v>
      </c>
      <c r="B2453" s="2" t="s">
        <v>4583</v>
      </c>
      <c r="C2453" s="2" t="s">
        <v>3421</v>
      </c>
      <c r="D2453" s="2" t="s">
        <v>5090</v>
      </c>
      <c r="E2453" s="2" t="s">
        <v>3563</v>
      </c>
      <c r="F2453" s="15">
        <v>1</v>
      </c>
      <c r="G2453" s="16" t="s">
        <v>3567</v>
      </c>
      <c r="H2453" s="1" t="s">
        <v>3020</v>
      </c>
      <c r="I2453" s="7">
        <v>55000</v>
      </c>
      <c r="J2453" s="7">
        <v>550</v>
      </c>
      <c r="K2453" s="7">
        <v>1320</v>
      </c>
      <c r="L2453" s="7">
        <v>0</v>
      </c>
      <c r="M2453" s="5">
        <f t="shared" si="181"/>
        <v>1870</v>
      </c>
      <c r="N2453" s="7">
        <f t="shared" si="180"/>
        <v>56870</v>
      </c>
    </row>
    <row r="2454" spans="1:14" ht="12" customHeight="1">
      <c r="A2454" s="2" t="s">
        <v>4269</v>
      </c>
      <c r="B2454" s="2" t="s">
        <v>4270</v>
      </c>
      <c r="C2454" s="2" t="s">
        <v>2093</v>
      </c>
      <c r="D2454" s="2" t="s">
        <v>4271</v>
      </c>
      <c r="E2454" s="2" t="s">
        <v>3563</v>
      </c>
      <c r="F2454" s="15">
        <v>1</v>
      </c>
      <c r="G2454" s="16" t="s">
        <v>3567</v>
      </c>
      <c r="H2454" s="1" t="s">
        <v>2278</v>
      </c>
      <c r="I2454" s="7">
        <v>63000</v>
      </c>
      <c r="J2454" s="7">
        <v>630</v>
      </c>
      <c r="K2454" s="7">
        <v>0</v>
      </c>
      <c r="L2454" s="7">
        <v>0</v>
      </c>
      <c r="M2454" s="5">
        <f t="shared" si="181"/>
        <v>630</v>
      </c>
      <c r="N2454" s="7">
        <f t="shared" si="180"/>
        <v>63630</v>
      </c>
    </row>
    <row r="2455" spans="1:14" ht="12" customHeight="1">
      <c r="A2455" s="2" t="s">
        <v>7003</v>
      </c>
      <c r="B2455" s="2" t="s">
        <v>132</v>
      </c>
      <c r="C2455" s="2" t="s">
        <v>760</v>
      </c>
      <c r="D2455" s="2" t="s">
        <v>7004</v>
      </c>
      <c r="E2455" s="2" t="s">
        <v>6119</v>
      </c>
      <c r="F2455" s="15">
        <v>1</v>
      </c>
      <c r="G2455" s="16" t="s">
        <v>6123</v>
      </c>
      <c r="H2455" s="1" t="s">
        <v>2548</v>
      </c>
      <c r="I2455" s="7">
        <v>24000</v>
      </c>
      <c r="J2455" s="7">
        <v>240</v>
      </c>
      <c r="K2455" s="7">
        <v>408</v>
      </c>
      <c r="L2455" s="7">
        <v>0</v>
      </c>
      <c r="M2455" s="5">
        <f t="shared" si="181"/>
        <v>648</v>
      </c>
      <c r="N2455" s="7">
        <f t="shared" si="180"/>
        <v>24648</v>
      </c>
    </row>
    <row r="2456" spans="1:14" ht="12" customHeight="1">
      <c r="A2456" s="2" t="s">
        <v>5812</v>
      </c>
      <c r="B2456" s="2" t="s">
        <v>5813</v>
      </c>
      <c r="C2456" s="2" t="s">
        <v>1473</v>
      </c>
      <c r="D2456" s="2" t="s">
        <v>5814</v>
      </c>
      <c r="E2456" s="2" t="s">
        <v>3563</v>
      </c>
      <c r="F2456" s="15">
        <v>1</v>
      </c>
      <c r="G2456" s="16" t="s">
        <v>3567</v>
      </c>
      <c r="H2456" s="1" t="s">
        <v>3526</v>
      </c>
      <c r="I2456" s="7">
        <v>105000</v>
      </c>
      <c r="J2456" s="7">
        <v>1050</v>
      </c>
      <c r="K2456" s="7">
        <v>2100</v>
      </c>
      <c r="L2456" s="7">
        <v>0</v>
      </c>
      <c r="M2456" s="5">
        <f t="shared" si="181"/>
        <v>3150</v>
      </c>
      <c r="N2456" s="7">
        <f t="shared" si="180"/>
        <v>108150</v>
      </c>
    </row>
    <row r="2457" spans="1:14" ht="12" customHeight="1">
      <c r="A2457" s="2" t="s">
        <v>6353</v>
      </c>
      <c r="B2457" s="2" t="s">
        <v>6354</v>
      </c>
      <c r="C2457" s="2" t="s">
        <v>2068</v>
      </c>
      <c r="D2457" s="2" t="s">
        <v>6355</v>
      </c>
      <c r="E2457" s="2" t="s">
        <v>6119</v>
      </c>
      <c r="F2457" s="15">
        <v>1</v>
      </c>
      <c r="G2457" s="16" t="s">
        <v>6123</v>
      </c>
      <c r="H2457" s="1" t="s">
        <v>26</v>
      </c>
      <c r="I2457" s="7">
        <v>30000</v>
      </c>
      <c r="J2457" s="7">
        <v>300</v>
      </c>
      <c r="K2457" s="7">
        <v>793</v>
      </c>
      <c r="L2457" s="7">
        <v>0</v>
      </c>
      <c r="M2457" s="5">
        <f t="shared" si="181"/>
        <v>1093</v>
      </c>
      <c r="N2457" s="7">
        <f t="shared" si="180"/>
        <v>31093</v>
      </c>
    </row>
    <row r="2458" spans="1:14" ht="12" customHeight="1">
      <c r="A2458" s="2" t="s">
        <v>7062</v>
      </c>
      <c r="B2458" s="2" t="s">
        <v>5536</v>
      </c>
      <c r="C2458" s="2" t="s">
        <v>7063</v>
      </c>
      <c r="D2458" s="2" t="s">
        <v>7064</v>
      </c>
      <c r="E2458" s="2" t="s">
        <v>6119</v>
      </c>
      <c r="F2458" s="15">
        <v>1</v>
      </c>
      <c r="G2458" s="16" t="s">
        <v>6123</v>
      </c>
      <c r="H2458" s="1" t="s">
        <v>2548</v>
      </c>
      <c r="I2458" s="7">
        <v>33000</v>
      </c>
      <c r="J2458" s="7">
        <v>330</v>
      </c>
      <c r="K2458" s="7">
        <v>0</v>
      </c>
      <c r="L2458" s="7">
        <v>0</v>
      </c>
      <c r="M2458" s="5">
        <f t="shared" si="181"/>
        <v>330</v>
      </c>
      <c r="N2458" s="7">
        <f t="shared" si="180"/>
        <v>33330</v>
      </c>
    </row>
    <row r="2459" spans="1:14" ht="12" customHeight="1">
      <c r="A2459" s="2" t="s">
        <v>4798</v>
      </c>
      <c r="B2459" s="2" t="s">
        <v>3418</v>
      </c>
      <c r="C2459" s="2" t="s">
        <v>96</v>
      </c>
      <c r="D2459" s="2" t="s">
        <v>4799</v>
      </c>
      <c r="E2459" s="2" t="s">
        <v>3563</v>
      </c>
      <c r="F2459" s="15">
        <v>1</v>
      </c>
      <c r="G2459" s="16" t="s">
        <v>3567</v>
      </c>
      <c r="H2459" s="1" t="s">
        <v>2753</v>
      </c>
      <c r="I2459" s="7">
        <v>27210.15</v>
      </c>
      <c r="J2459" s="7">
        <v>272.1</v>
      </c>
      <c r="K2459" s="7">
        <v>364</v>
      </c>
      <c r="L2459" s="7">
        <v>0</v>
      </c>
      <c r="M2459" s="5">
        <f t="shared" si="181"/>
        <v>636.1</v>
      </c>
      <c r="N2459" s="7">
        <f t="shared" si="180"/>
        <v>27846.25</v>
      </c>
    </row>
    <row r="2460" spans="1:14" ht="12" customHeight="1">
      <c r="A2460" s="2" t="s">
        <v>5016</v>
      </c>
      <c r="B2460" s="2" t="s">
        <v>5017</v>
      </c>
      <c r="C2460" s="2" t="s">
        <v>398</v>
      </c>
      <c r="D2460" s="2" t="s">
        <v>5018</v>
      </c>
      <c r="E2460" s="2" t="s">
        <v>3563</v>
      </c>
      <c r="F2460" s="15">
        <v>1</v>
      </c>
      <c r="G2460" s="16" t="s">
        <v>3567</v>
      </c>
      <c r="H2460" s="1" t="s">
        <v>3020</v>
      </c>
      <c r="I2460" s="7">
        <v>31500</v>
      </c>
      <c r="J2460" s="7">
        <v>315</v>
      </c>
      <c r="K2460" s="7">
        <v>630</v>
      </c>
      <c r="L2460" s="7">
        <v>0</v>
      </c>
      <c r="M2460" s="5">
        <f t="shared" si="181"/>
        <v>945</v>
      </c>
      <c r="N2460" s="7">
        <f t="shared" si="180"/>
        <v>32445</v>
      </c>
    </row>
    <row r="2461" spans="1:14" ht="12" customHeight="1">
      <c r="A2461" s="2" t="s">
        <v>6007</v>
      </c>
      <c r="B2461" s="2" t="s">
        <v>3766</v>
      </c>
      <c r="C2461" s="2" t="s">
        <v>6008</v>
      </c>
      <c r="D2461" s="2" t="s">
        <v>6009</v>
      </c>
      <c r="E2461" s="2" t="s">
        <v>3563</v>
      </c>
      <c r="F2461" s="15">
        <v>1</v>
      </c>
      <c r="G2461" s="16" t="s">
        <v>3567</v>
      </c>
      <c r="H2461" s="1" t="s">
        <v>5862</v>
      </c>
      <c r="I2461" s="7">
        <v>27000</v>
      </c>
      <c r="J2461" s="7">
        <v>270</v>
      </c>
      <c r="K2461" s="7">
        <v>0</v>
      </c>
      <c r="L2461" s="7">
        <v>0</v>
      </c>
      <c r="M2461" s="5">
        <f t="shared" si="181"/>
        <v>270</v>
      </c>
      <c r="N2461" s="7">
        <f t="shared" si="180"/>
        <v>27270</v>
      </c>
    </row>
    <row r="2462" spans="1:14" ht="12" customHeight="1">
      <c r="A2462" s="2" t="s">
        <v>3974</v>
      </c>
      <c r="B2462" s="2" t="s">
        <v>3975</v>
      </c>
      <c r="C2462" s="2" t="s">
        <v>902</v>
      </c>
      <c r="D2462" s="2" t="s">
        <v>3976</v>
      </c>
      <c r="E2462" s="2" t="s">
        <v>3563</v>
      </c>
      <c r="F2462" s="15">
        <v>1</v>
      </c>
      <c r="G2462" s="16" t="s">
        <v>3567</v>
      </c>
      <c r="H2462" s="1" t="s">
        <v>1454</v>
      </c>
      <c r="I2462" s="7">
        <v>45000</v>
      </c>
      <c r="J2462" s="7">
        <v>450</v>
      </c>
      <c r="K2462" s="7">
        <v>900</v>
      </c>
      <c r="L2462" s="7">
        <v>0</v>
      </c>
      <c r="M2462" s="5">
        <f t="shared" si="181"/>
        <v>1350</v>
      </c>
      <c r="N2462" s="7">
        <f t="shared" si="180"/>
        <v>46350</v>
      </c>
    </row>
    <row r="2463" spans="1:14" ht="12" customHeight="1">
      <c r="A2463" s="1" t="s">
        <v>2447</v>
      </c>
      <c r="B2463" s="1" t="s">
        <v>2448</v>
      </c>
      <c r="C2463" s="1" t="s">
        <v>2449</v>
      </c>
      <c r="D2463" s="1" t="s">
        <v>2450</v>
      </c>
      <c r="E2463" s="1" t="s">
        <v>8933</v>
      </c>
      <c r="F2463" s="17">
        <v>1</v>
      </c>
      <c r="G2463" s="18" t="s">
        <v>14</v>
      </c>
      <c r="H2463" s="1" t="s">
        <v>2261</v>
      </c>
      <c r="I2463" s="7">
        <v>50000</v>
      </c>
      <c r="J2463" s="7">
        <v>500</v>
      </c>
      <c r="K2463" s="7">
        <v>579</v>
      </c>
      <c r="L2463" s="7">
        <v>0</v>
      </c>
      <c r="M2463" s="7">
        <f>J2463+K2463+L2463</f>
        <v>1079</v>
      </c>
      <c r="N2463" s="7">
        <f t="shared" si="180"/>
        <v>51079</v>
      </c>
    </row>
    <row r="2464" spans="1:14" ht="12" customHeight="1">
      <c r="A2464" s="1" t="s">
        <v>1155</v>
      </c>
      <c r="B2464" s="1" t="s">
        <v>1156</v>
      </c>
      <c r="C2464" s="1" t="s">
        <v>1157</v>
      </c>
      <c r="D2464" s="1" t="s">
        <v>1158</v>
      </c>
      <c r="E2464" s="1" t="s">
        <v>8933</v>
      </c>
      <c r="F2464" s="17">
        <v>1</v>
      </c>
      <c r="G2464" s="18" t="s">
        <v>14</v>
      </c>
      <c r="H2464" s="1" t="s">
        <v>995</v>
      </c>
      <c r="I2464" s="7">
        <v>145000</v>
      </c>
      <c r="J2464" s="7">
        <v>1450</v>
      </c>
      <c r="K2464" s="7">
        <v>1437</v>
      </c>
      <c r="L2464" s="7">
        <v>0</v>
      </c>
      <c r="M2464" s="7">
        <f>J2464+K2464+L2464</f>
        <v>2887</v>
      </c>
      <c r="N2464" s="7">
        <f t="shared" si="180"/>
        <v>147887</v>
      </c>
    </row>
    <row r="2465" spans="1:14" ht="12" customHeight="1">
      <c r="A2465" s="1" t="s">
        <v>8706</v>
      </c>
      <c r="B2465" s="1" t="s">
        <v>8201</v>
      </c>
      <c r="C2465" s="1" t="s">
        <v>482</v>
      </c>
      <c r="D2465" s="1" t="s">
        <v>8200</v>
      </c>
      <c r="E2465" s="1" t="s">
        <v>8933</v>
      </c>
      <c r="F2465" s="17">
        <v>1</v>
      </c>
      <c r="G2465" s="18" t="s">
        <v>14</v>
      </c>
      <c r="H2465" s="7" t="s">
        <v>3058</v>
      </c>
      <c r="I2465" s="7">
        <v>94500</v>
      </c>
      <c r="K2465" s="1"/>
      <c r="M2465" s="7">
        <f>J2465+K2465+L2465</f>
        <v>0</v>
      </c>
      <c r="N2465" s="7">
        <f>+M2465+I2465</f>
        <v>94500</v>
      </c>
    </row>
    <row r="2466" spans="1:14" ht="12" customHeight="1">
      <c r="A2466" s="2" t="s">
        <v>4990</v>
      </c>
      <c r="B2466" s="2" t="s">
        <v>4991</v>
      </c>
      <c r="C2466" s="2" t="s">
        <v>4988</v>
      </c>
      <c r="D2466" s="2" t="s">
        <v>4992</v>
      </c>
      <c r="E2466" s="2" t="s">
        <v>3563</v>
      </c>
      <c r="F2466" s="15">
        <v>1</v>
      </c>
      <c r="G2466" s="16" t="s">
        <v>3567</v>
      </c>
      <c r="H2466" s="1" t="s">
        <v>4881</v>
      </c>
      <c r="I2466" s="7">
        <v>30000.12</v>
      </c>
      <c r="J2466" s="7">
        <v>300</v>
      </c>
      <c r="K2466" s="7">
        <v>0</v>
      </c>
      <c r="L2466" s="7">
        <v>0</v>
      </c>
      <c r="M2466" s="5">
        <f>+J2466+K2466</f>
        <v>300</v>
      </c>
      <c r="N2466" s="7">
        <f>I2466+M2466</f>
        <v>30300.12</v>
      </c>
    </row>
    <row r="2467" spans="1:14" ht="12" customHeight="1">
      <c r="A2467" s="1" t="s">
        <v>8832</v>
      </c>
      <c r="B2467" s="1" t="s">
        <v>8444</v>
      </c>
      <c r="C2467" s="1" t="s">
        <v>3230</v>
      </c>
      <c r="D2467" s="1" t="s">
        <v>8443</v>
      </c>
      <c r="E2467" s="2" t="s">
        <v>6119</v>
      </c>
      <c r="F2467" s="17">
        <v>1</v>
      </c>
      <c r="G2467" s="18" t="s">
        <v>8215</v>
      </c>
      <c r="H2467" s="7" t="s">
        <v>9004</v>
      </c>
      <c r="I2467" s="7">
        <v>41423</v>
      </c>
      <c r="K2467" s="1"/>
      <c r="M2467" s="7">
        <f>J2467+K2467+L2467</f>
        <v>0</v>
      </c>
      <c r="N2467" s="7">
        <f>+M2467+I2467</f>
        <v>41423</v>
      </c>
    </row>
    <row r="2468" spans="1:14" ht="12" customHeight="1">
      <c r="A2468" s="2" t="s">
        <v>7988</v>
      </c>
      <c r="B2468" s="2" t="s">
        <v>7989</v>
      </c>
      <c r="C2468" s="2" t="s">
        <v>728</v>
      </c>
      <c r="D2468" s="2" t="s">
        <v>7990</v>
      </c>
      <c r="E2468" s="2" t="s">
        <v>6119</v>
      </c>
      <c r="F2468" s="15">
        <v>1</v>
      </c>
      <c r="G2468" s="16" t="s">
        <v>6123</v>
      </c>
      <c r="H2468" s="1" t="s">
        <v>5862</v>
      </c>
      <c r="I2468" s="7">
        <v>31761.3</v>
      </c>
      <c r="J2468" s="7">
        <v>317.61</v>
      </c>
      <c r="K2468" s="7">
        <v>318</v>
      </c>
      <c r="L2468" s="7">
        <v>0</v>
      </c>
      <c r="M2468" s="5">
        <f>+J2468+K2468</f>
        <v>635.61</v>
      </c>
      <c r="N2468" s="7">
        <f aca="true" t="shared" si="182" ref="N2468:N2476">I2468+M2468</f>
        <v>32396.91</v>
      </c>
    </row>
    <row r="2469" spans="1:14" ht="12" customHeight="1">
      <c r="A2469" s="2" t="s">
        <v>3765</v>
      </c>
      <c r="B2469" s="2" t="s">
        <v>3766</v>
      </c>
      <c r="C2469" s="2" t="s">
        <v>3767</v>
      </c>
      <c r="D2469" s="2" t="s">
        <v>3768</v>
      </c>
      <c r="E2469" s="2" t="s">
        <v>3563</v>
      </c>
      <c r="F2469" s="15">
        <v>1</v>
      </c>
      <c r="G2469" s="16" t="s">
        <v>3567</v>
      </c>
      <c r="H2469" s="1" t="s">
        <v>863</v>
      </c>
      <c r="I2469" s="7">
        <v>60000</v>
      </c>
      <c r="J2469" s="7">
        <v>600</v>
      </c>
      <c r="K2469" s="7">
        <v>1200</v>
      </c>
      <c r="L2469" s="7">
        <v>0</v>
      </c>
      <c r="M2469" s="5">
        <f>+J2469+K2469</f>
        <v>1800</v>
      </c>
      <c r="N2469" s="7">
        <f t="shared" si="182"/>
        <v>61800</v>
      </c>
    </row>
    <row r="2470" spans="1:14" ht="12" customHeight="1">
      <c r="A2470" s="2" t="s">
        <v>7451</v>
      </c>
      <c r="B2470" s="2" t="s">
        <v>7452</v>
      </c>
      <c r="C2470" s="2" t="s">
        <v>42</v>
      </c>
      <c r="D2470" s="2" t="s">
        <v>7453</v>
      </c>
      <c r="E2470" s="2" t="s">
        <v>6119</v>
      </c>
      <c r="F2470" s="15">
        <v>1</v>
      </c>
      <c r="G2470" s="16" t="s">
        <v>6123</v>
      </c>
      <c r="H2470" s="1" t="s">
        <v>3020</v>
      </c>
      <c r="I2470" s="7">
        <v>25000</v>
      </c>
      <c r="J2470" s="7">
        <v>250</v>
      </c>
      <c r="K2470" s="7">
        <v>251</v>
      </c>
      <c r="L2470" s="7">
        <v>0</v>
      </c>
      <c r="M2470" s="5">
        <f>+J2470+K2470</f>
        <v>501</v>
      </c>
      <c r="N2470" s="7">
        <f t="shared" si="182"/>
        <v>25501</v>
      </c>
    </row>
    <row r="2471" spans="1:14" ht="12" customHeight="1">
      <c r="A2471" s="2" t="s">
        <v>7471</v>
      </c>
      <c r="B2471" s="2" t="s">
        <v>4812</v>
      </c>
      <c r="C2471" s="2" t="s">
        <v>108</v>
      </c>
      <c r="D2471" s="2" t="s">
        <v>7472</v>
      </c>
      <c r="E2471" s="2" t="s">
        <v>6119</v>
      </c>
      <c r="F2471" s="15">
        <v>1</v>
      </c>
      <c r="G2471" s="16" t="s">
        <v>6123</v>
      </c>
      <c r="H2471" s="1" t="s">
        <v>3020</v>
      </c>
      <c r="I2471" s="7">
        <v>28000</v>
      </c>
      <c r="J2471" s="7">
        <v>280</v>
      </c>
      <c r="K2471" s="7">
        <v>1414</v>
      </c>
      <c r="L2471" s="7">
        <v>0</v>
      </c>
      <c r="M2471" s="5">
        <f>+J2471+K2471</f>
        <v>1694</v>
      </c>
      <c r="N2471" s="7">
        <f t="shared" si="182"/>
        <v>29694</v>
      </c>
    </row>
    <row r="2472" spans="1:14" ht="12" customHeight="1">
      <c r="A2472" s="2" t="s">
        <v>4312</v>
      </c>
      <c r="B2472" s="2" t="s">
        <v>4313</v>
      </c>
      <c r="C2472" s="2" t="s">
        <v>1812</v>
      </c>
      <c r="D2472" s="2" t="s">
        <v>4314</v>
      </c>
      <c r="E2472" s="2" t="s">
        <v>3563</v>
      </c>
      <c r="F2472" s="15">
        <v>1</v>
      </c>
      <c r="G2472" s="16" t="s">
        <v>3567</v>
      </c>
      <c r="H2472" s="1" t="s">
        <v>2278</v>
      </c>
      <c r="I2472" s="7">
        <v>60000</v>
      </c>
      <c r="J2472" s="7">
        <v>600</v>
      </c>
      <c r="K2472" s="7">
        <v>1200</v>
      </c>
      <c r="L2472" s="7">
        <v>0</v>
      </c>
      <c r="M2472" s="5">
        <f>+J2472+K2472</f>
        <v>1800</v>
      </c>
      <c r="N2472" s="7">
        <f t="shared" si="182"/>
        <v>61800</v>
      </c>
    </row>
    <row r="2473" spans="1:14" ht="12" customHeight="1">
      <c r="A2473" s="1" t="s">
        <v>2952</v>
      </c>
      <c r="B2473" s="1" t="s">
        <v>2953</v>
      </c>
      <c r="C2473" s="1" t="s">
        <v>2954</v>
      </c>
      <c r="D2473" s="1" t="s">
        <v>2955</v>
      </c>
      <c r="E2473" s="1" t="s">
        <v>8933</v>
      </c>
      <c r="F2473" s="17">
        <v>0.8</v>
      </c>
      <c r="G2473" s="18" t="s">
        <v>300</v>
      </c>
      <c r="H2473" s="1" t="s">
        <v>2862</v>
      </c>
      <c r="I2473" s="7">
        <v>58464</v>
      </c>
      <c r="J2473" s="7">
        <v>585</v>
      </c>
      <c r="K2473" s="7">
        <v>585</v>
      </c>
      <c r="L2473" s="7">
        <v>585</v>
      </c>
      <c r="M2473" s="7">
        <f>J2473+K2473+L2473</f>
        <v>1755</v>
      </c>
      <c r="N2473" s="7">
        <f t="shared" si="182"/>
        <v>60219</v>
      </c>
    </row>
    <row r="2474" spans="1:14" ht="12" customHeight="1">
      <c r="A2474" s="1" t="s">
        <v>1608</v>
      </c>
      <c r="B2474" s="1" t="s">
        <v>1609</v>
      </c>
      <c r="C2474" s="1" t="s">
        <v>1610</v>
      </c>
      <c r="D2474" s="1" t="s">
        <v>1611</v>
      </c>
      <c r="E2474" s="1" t="s">
        <v>8933</v>
      </c>
      <c r="F2474" s="17">
        <v>1</v>
      </c>
      <c r="G2474" s="18" t="s">
        <v>14</v>
      </c>
      <c r="H2474" s="1" t="s">
        <v>1440</v>
      </c>
      <c r="I2474" s="7">
        <v>58000</v>
      </c>
      <c r="J2474" s="7">
        <v>580</v>
      </c>
      <c r="K2474" s="7">
        <v>377</v>
      </c>
      <c r="L2474" s="7">
        <v>654</v>
      </c>
      <c r="M2474" s="7">
        <f>J2474+K2474+L2474</f>
        <v>1611</v>
      </c>
      <c r="N2474" s="7">
        <f t="shared" si="182"/>
        <v>59611</v>
      </c>
    </row>
    <row r="2475" spans="1:14" ht="12" customHeight="1">
      <c r="A2475" s="1" t="s">
        <v>484</v>
      </c>
      <c r="B2475" s="1" t="s">
        <v>485</v>
      </c>
      <c r="C2475" s="1" t="s">
        <v>486</v>
      </c>
      <c r="D2475" s="1" t="s">
        <v>487</v>
      </c>
      <c r="E2475" s="1" t="s">
        <v>8933</v>
      </c>
      <c r="F2475" s="17">
        <v>1</v>
      </c>
      <c r="G2475" s="18" t="s">
        <v>14</v>
      </c>
      <c r="H2475" s="1" t="s">
        <v>75</v>
      </c>
      <c r="I2475" s="7">
        <v>60000</v>
      </c>
      <c r="J2475" s="7">
        <v>600</v>
      </c>
      <c r="K2475" s="7">
        <v>600</v>
      </c>
      <c r="L2475" s="7">
        <v>0</v>
      </c>
      <c r="M2475" s="7">
        <f>J2475+K2475+L2475</f>
        <v>1200</v>
      </c>
      <c r="N2475" s="7">
        <f t="shared" si="182"/>
        <v>61200</v>
      </c>
    </row>
    <row r="2476" spans="1:14" ht="12" customHeight="1">
      <c r="A2476" s="2" t="s">
        <v>7186</v>
      </c>
      <c r="B2476" s="2" t="s">
        <v>7187</v>
      </c>
      <c r="C2476" s="2" t="s">
        <v>7188</v>
      </c>
      <c r="D2476" s="2" t="s">
        <v>7189</v>
      </c>
      <c r="E2476" s="2" t="s">
        <v>6119</v>
      </c>
      <c r="F2476" s="15">
        <v>1</v>
      </c>
      <c r="G2476" s="16" t="s">
        <v>6123</v>
      </c>
      <c r="H2476" s="1" t="s">
        <v>2548</v>
      </c>
      <c r="I2476" s="7">
        <v>24000</v>
      </c>
      <c r="J2476" s="7">
        <v>240</v>
      </c>
      <c r="K2476" s="7">
        <v>408</v>
      </c>
      <c r="L2476" s="7">
        <v>0</v>
      </c>
      <c r="M2476" s="5">
        <f>+J2476+K2476</f>
        <v>648</v>
      </c>
      <c r="N2476" s="7">
        <f t="shared" si="182"/>
        <v>24648</v>
      </c>
    </row>
    <row r="2477" spans="1:14" ht="12" customHeight="1">
      <c r="A2477" s="1" t="s">
        <v>8731</v>
      </c>
      <c r="B2477" s="1" t="s">
        <v>8254</v>
      </c>
      <c r="C2477" s="1" t="s">
        <v>8255</v>
      </c>
      <c r="D2477" s="1" t="s">
        <v>8253</v>
      </c>
      <c r="E2477" s="1" t="s">
        <v>8933</v>
      </c>
      <c r="F2477" s="17">
        <v>1</v>
      </c>
      <c r="G2477" s="18" t="s">
        <v>300</v>
      </c>
      <c r="H2477" s="7" t="s">
        <v>9054</v>
      </c>
      <c r="I2477" s="7">
        <v>42000</v>
      </c>
      <c r="K2477" s="1"/>
      <c r="M2477" s="7">
        <f>J2477+K2477+L2477</f>
        <v>0</v>
      </c>
      <c r="N2477" s="7">
        <f>+M2477+I2477</f>
        <v>42000</v>
      </c>
    </row>
    <row r="2478" spans="1:14" ht="12" customHeight="1">
      <c r="A2478" s="1" t="s">
        <v>8880</v>
      </c>
      <c r="B2478" s="1" t="s">
        <v>8539</v>
      </c>
      <c r="C2478" s="1" t="s">
        <v>767</v>
      </c>
      <c r="D2478" s="1" t="s">
        <v>2079</v>
      </c>
      <c r="E2478" s="1" t="s">
        <v>8933</v>
      </c>
      <c r="F2478" s="17">
        <v>1</v>
      </c>
      <c r="G2478" s="18" t="s">
        <v>14</v>
      </c>
      <c r="H2478" s="7" t="s">
        <v>8998</v>
      </c>
      <c r="I2478" s="7">
        <v>40000</v>
      </c>
      <c r="K2478" s="1"/>
      <c r="M2478" s="7">
        <f>J2478+K2478+L2478</f>
        <v>0</v>
      </c>
      <c r="N2478" s="7">
        <f>+M2478+I2478</f>
        <v>40000</v>
      </c>
    </row>
    <row r="2479" spans="1:14" ht="12" customHeight="1">
      <c r="A2479" s="2" t="s">
        <v>6991</v>
      </c>
      <c r="B2479" s="2" t="s">
        <v>6992</v>
      </c>
      <c r="C2479" s="2" t="s">
        <v>96</v>
      </c>
      <c r="D2479" s="2" t="s">
        <v>6993</v>
      </c>
      <c r="E2479" s="2" t="s">
        <v>6119</v>
      </c>
      <c r="F2479" s="15">
        <v>1</v>
      </c>
      <c r="G2479" s="16" t="s">
        <v>6123</v>
      </c>
      <c r="H2479" s="1" t="s">
        <v>2548</v>
      </c>
      <c r="I2479" s="7">
        <v>42804</v>
      </c>
      <c r="J2479" s="7">
        <v>428.03999999999996</v>
      </c>
      <c r="K2479" s="7">
        <v>728</v>
      </c>
      <c r="L2479" s="7">
        <v>0</v>
      </c>
      <c r="M2479" s="5">
        <f>+J2479+K2479</f>
        <v>1156.04</v>
      </c>
      <c r="N2479" s="7">
        <f aca="true" t="shared" si="183" ref="N2479:N2502">I2479+M2479</f>
        <v>43960.04</v>
      </c>
    </row>
    <row r="2480" spans="1:14" ht="12" customHeight="1">
      <c r="A2480" s="2" t="s">
        <v>7424</v>
      </c>
      <c r="B2480" s="2" t="s">
        <v>132</v>
      </c>
      <c r="C2480" s="2" t="s">
        <v>266</v>
      </c>
      <c r="D2480" s="2" t="s">
        <v>7425</v>
      </c>
      <c r="E2480" s="2" t="s">
        <v>6119</v>
      </c>
      <c r="F2480" s="15">
        <v>1</v>
      </c>
      <c r="G2480" s="16" t="s">
        <v>6123</v>
      </c>
      <c r="H2480" s="1" t="s">
        <v>3020</v>
      </c>
      <c r="I2480" s="7">
        <v>24500</v>
      </c>
      <c r="J2480" s="7">
        <v>245</v>
      </c>
      <c r="K2480" s="7">
        <v>490</v>
      </c>
      <c r="L2480" s="7">
        <v>0</v>
      </c>
      <c r="M2480" s="5">
        <f>+J2480+K2480</f>
        <v>735</v>
      </c>
      <c r="N2480" s="7">
        <f t="shared" si="183"/>
        <v>25235</v>
      </c>
    </row>
    <row r="2481" spans="1:14" ht="12" customHeight="1">
      <c r="A2481" s="2" t="s">
        <v>6031</v>
      </c>
      <c r="B2481" s="2" t="s">
        <v>777</v>
      </c>
      <c r="C2481" s="2" t="s">
        <v>6032</v>
      </c>
      <c r="D2481" s="2" t="s">
        <v>6033</v>
      </c>
      <c r="E2481" s="2" t="s">
        <v>3563</v>
      </c>
      <c r="F2481" s="15">
        <v>1</v>
      </c>
      <c r="G2481" s="16" t="s">
        <v>3567</v>
      </c>
      <c r="H2481" s="1" t="s">
        <v>5862</v>
      </c>
      <c r="I2481" s="7">
        <v>45000</v>
      </c>
      <c r="J2481" s="7">
        <v>450</v>
      </c>
      <c r="K2481" s="7">
        <v>0</v>
      </c>
      <c r="L2481" s="7">
        <v>0</v>
      </c>
      <c r="M2481" s="5">
        <f>+J2481+K2481</f>
        <v>450</v>
      </c>
      <c r="N2481" s="7">
        <f t="shared" si="183"/>
        <v>45450</v>
      </c>
    </row>
    <row r="2482" spans="1:14" ht="12" customHeight="1">
      <c r="A2482" s="2" t="s">
        <v>6742</v>
      </c>
      <c r="B2482" s="2" t="s">
        <v>6743</v>
      </c>
      <c r="C2482" s="2" t="s">
        <v>6744</v>
      </c>
      <c r="D2482" s="2" t="s">
        <v>6745</v>
      </c>
      <c r="E2482" s="2" t="s">
        <v>6119</v>
      </c>
      <c r="F2482" s="15">
        <v>1</v>
      </c>
      <c r="G2482" s="16" t="s">
        <v>6123</v>
      </c>
      <c r="H2482" s="1" t="s">
        <v>4334</v>
      </c>
      <c r="I2482" s="7">
        <v>28814.4</v>
      </c>
      <c r="J2482" s="7">
        <v>288.14</v>
      </c>
      <c r="K2482" s="7">
        <v>576</v>
      </c>
      <c r="L2482" s="7">
        <v>0</v>
      </c>
      <c r="M2482" s="5">
        <f>+J2482+K2482</f>
        <v>864.14</v>
      </c>
      <c r="N2482" s="7">
        <f t="shared" si="183"/>
        <v>29678.54</v>
      </c>
    </row>
    <row r="2483" spans="1:14" ht="12" customHeight="1">
      <c r="A2483" s="1" t="s">
        <v>1493</v>
      </c>
      <c r="B2483" s="1" t="s">
        <v>1494</v>
      </c>
      <c r="C2483" s="1" t="s">
        <v>1495</v>
      </c>
      <c r="D2483" s="1" t="s">
        <v>1496</v>
      </c>
      <c r="E2483" s="1" t="s">
        <v>8933</v>
      </c>
      <c r="F2483" s="17">
        <v>1</v>
      </c>
      <c r="G2483" s="18" t="s">
        <v>14</v>
      </c>
      <c r="H2483" s="1" t="s">
        <v>1440</v>
      </c>
      <c r="I2483" s="7">
        <v>62500</v>
      </c>
      <c r="J2483" s="7">
        <v>625</v>
      </c>
      <c r="K2483" s="7">
        <v>499</v>
      </c>
      <c r="L2483" s="7">
        <v>607</v>
      </c>
      <c r="M2483" s="7">
        <f>J2483+K2483+L2483</f>
        <v>1731</v>
      </c>
      <c r="N2483" s="7">
        <f t="shared" si="183"/>
        <v>64231</v>
      </c>
    </row>
    <row r="2484" spans="1:14" ht="12" customHeight="1">
      <c r="A2484" s="2" t="s">
        <v>4600</v>
      </c>
      <c r="B2484" s="2" t="s">
        <v>4601</v>
      </c>
      <c r="C2484" s="2" t="s">
        <v>774</v>
      </c>
      <c r="D2484" s="2" t="s">
        <v>4602</v>
      </c>
      <c r="E2484" s="2" t="s">
        <v>3563</v>
      </c>
      <c r="F2484" s="15">
        <v>1</v>
      </c>
      <c r="G2484" s="16" t="s">
        <v>3567</v>
      </c>
      <c r="H2484" s="1" t="s">
        <v>2548</v>
      </c>
      <c r="I2484" s="7">
        <v>37284</v>
      </c>
      <c r="J2484" s="7">
        <v>372.85</v>
      </c>
      <c r="K2484" s="7">
        <v>635.01</v>
      </c>
      <c r="L2484" s="7">
        <v>0</v>
      </c>
      <c r="M2484" s="5">
        <f>+J2484+K2484</f>
        <v>1007.86</v>
      </c>
      <c r="N2484" s="7">
        <f t="shared" si="183"/>
        <v>38291.86</v>
      </c>
    </row>
    <row r="2485" spans="1:14" ht="12" customHeight="1">
      <c r="A2485" s="2" t="s">
        <v>6736</v>
      </c>
      <c r="B2485" s="2" t="s">
        <v>6737</v>
      </c>
      <c r="C2485" s="2" t="s">
        <v>199</v>
      </c>
      <c r="D2485" s="2" t="s">
        <v>6738</v>
      </c>
      <c r="E2485" s="2" t="s">
        <v>6119</v>
      </c>
      <c r="F2485" s="15">
        <v>1</v>
      </c>
      <c r="G2485" s="16" t="s">
        <v>6123</v>
      </c>
      <c r="H2485" s="1" t="s">
        <v>4334</v>
      </c>
      <c r="I2485" s="7">
        <v>24000</v>
      </c>
      <c r="J2485" s="7">
        <v>240</v>
      </c>
      <c r="K2485" s="7">
        <v>480</v>
      </c>
      <c r="L2485" s="7">
        <v>0</v>
      </c>
      <c r="M2485" s="5">
        <f>+J2485+K2485</f>
        <v>720</v>
      </c>
      <c r="N2485" s="7">
        <f t="shared" si="183"/>
        <v>24720</v>
      </c>
    </row>
    <row r="2486" spans="1:14" ht="12" customHeight="1">
      <c r="A2486" s="2" t="s">
        <v>6370</v>
      </c>
      <c r="B2486" s="2" t="s">
        <v>6371</v>
      </c>
      <c r="C2486" s="2" t="s">
        <v>4077</v>
      </c>
      <c r="D2486" s="2" t="s">
        <v>6372</v>
      </c>
      <c r="E2486" s="2" t="s">
        <v>6119</v>
      </c>
      <c r="F2486" s="15">
        <v>1</v>
      </c>
      <c r="G2486" s="16" t="s">
        <v>6123</v>
      </c>
      <c r="H2486" s="1" t="s">
        <v>863</v>
      </c>
      <c r="I2486" s="7">
        <v>30000</v>
      </c>
      <c r="J2486" s="7">
        <v>300</v>
      </c>
      <c r="K2486" s="7">
        <v>0</v>
      </c>
      <c r="L2486" s="7">
        <v>0</v>
      </c>
      <c r="M2486" s="5">
        <f>+J2486+K2486</f>
        <v>300</v>
      </c>
      <c r="N2486" s="7">
        <f t="shared" si="183"/>
        <v>30300</v>
      </c>
    </row>
    <row r="2487" spans="1:14" ht="12" customHeight="1">
      <c r="A2487" s="2" t="s">
        <v>4223</v>
      </c>
      <c r="B2487" s="2" t="s">
        <v>4224</v>
      </c>
      <c r="C2487" s="2" t="s">
        <v>2574</v>
      </c>
      <c r="D2487" s="2" t="s">
        <v>4225</v>
      </c>
      <c r="E2487" s="2" t="s">
        <v>3563</v>
      </c>
      <c r="F2487" s="15">
        <v>0.5</v>
      </c>
      <c r="G2487" s="16" t="s">
        <v>3567</v>
      </c>
      <c r="H2487" s="1" t="s">
        <v>2278</v>
      </c>
      <c r="I2487" s="7">
        <v>20000</v>
      </c>
      <c r="J2487" s="7">
        <v>200</v>
      </c>
      <c r="K2487" s="7">
        <v>0</v>
      </c>
      <c r="L2487" s="7">
        <v>0</v>
      </c>
      <c r="M2487" s="5">
        <f>+J2487+K2487</f>
        <v>200</v>
      </c>
      <c r="N2487" s="7">
        <f t="shared" si="183"/>
        <v>20200</v>
      </c>
    </row>
    <row r="2488" spans="1:14" ht="12" customHeight="1">
      <c r="A2488" s="2" t="s">
        <v>3925</v>
      </c>
      <c r="B2488" s="2" t="s">
        <v>3649</v>
      </c>
      <c r="C2488" s="2" t="s">
        <v>236</v>
      </c>
      <c r="D2488" s="2" t="s">
        <v>3926</v>
      </c>
      <c r="E2488" s="2" t="s">
        <v>3563</v>
      </c>
      <c r="F2488" s="15">
        <v>1</v>
      </c>
      <c r="G2488" s="16" t="s">
        <v>3567</v>
      </c>
      <c r="H2488" s="1" t="s">
        <v>1034</v>
      </c>
      <c r="I2488" s="7">
        <v>37584</v>
      </c>
      <c r="J2488" s="7">
        <v>375.84</v>
      </c>
      <c r="K2488" s="7">
        <v>0</v>
      </c>
      <c r="L2488" s="7">
        <v>0</v>
      </c>
      <c r="M2488" s="5">
        <f>+J2488+K2488</f>
        <v>375.84</v>
      </c>
      <c r="N2488" s="7">
        <f t="shared" si="183"/>
        <v>37959.84</v>
      </c>
    </row>
    <row r="2489" spans="1:14" ht="12" customHeight="1">
      <c r="A2489" s="1" t="s">
        <v>182</v>
      </c>
      <c r="B2489" s="1" t="s">
        <v>183</v>
      </c>
      <c r="C2489" s="1" t="s">
        <v>184</v>
      </c>
      <c r="D2489" s="1" t="s">
        <v>185</v>
      </c>
      <c r="E2489" s="1" t="s">
        <v>8933</v>
      </c>
      <c r="F2489" s="17">
        <v>1</v>
      </c>
      <c r="G2489" s="18" t="s">
        <v>14</v>
      </c>
      <c r="H2489" s="1" t="s">
        <v>49</v>
      </c>
      <c r="I2489" s="7">
        <v>53000</v>
      </c>
      <c r="J2489" s="7">
        <v>530</v>
      </c>
      <c r="K2489" s="7">
        <v>530</v>
      </c>
      <c r="L2489" s="7">
        <v>0</v>
      </c>
      <c r="M2489" s="7">
        <f>J2489+K2489+L2489</f>
        <v>1060</v>
      </c>
      <c r="N2489" s="7">
        <f t="shared" si="183"/>
        <v>54060</v>
      </c>
    </row>
    <row r="2490" spans="1:14" ht="12" customHeight="1">
      <c r="A2490" s="2" t="s">
        <v>4748</v>
      </c>
      <c r="B2490" s="2" t="s">
        <v>4749</v>
      </c>
      <c r="C2490" s="2" t="s">
        <v>4750</v>
      </c>
      <c r="D2490" s="2" t="s">
        <v>4751</v>
      </c>
      <c r="E2490" s="2" t="s">
        <v>3563</v>
      </c>
      <c r="F2490" s="15">
        <v>1</v>
      </c>
      <c r="G2490" s="16" t="s">
        <v>3567</v>
      </c>
      <c r="H2490" s="1" t="s">
        <v>2753</v>
      </c>
      <c r="I2490" s="7">
        <v>28256</v>
      </c>
      <c r="J2490" s="7">
        <v>282.56</v>
      </c>
      <c r="K2490" s="7">
        <v>375</v>
      </c>
      <c r="L2490" s="7">
        <v>0</v>
      </c>
      <c r="M2490" s="5">
        <f>+J2490+K2490</f>
        <v>657.56</v>
      </c>
      <c r="N2490" s="7">
        <f t="shared" si="183"/>
        <v>28913.56</v>
      </c>
    </row>
    <row r="2491" spans="1:14" ht="12" customHeight="1">
      <c r="A2491" s="2" t="s">
        <v>5056</v>
      </c>
      <c r="B2491" s="2" t="s">
        <v>5057</v>
      </c>
      <c r="C2491" s="2" t="s">
        <v>3992</v>
      </c>
      <c r="D2491" s="2" t="s">
        <v>5058</v>
      </c>
      <c r="E2491" s="2" t="s">
        <v>3563</v>
      </c>
      <c r="F2491" s="15">
        <v>1</v>
      </c>
      <c r="G2491" s="16" t="s">
        <v>3567</v>
      </c>
      <c r="H2491" s="1" t="s">
        <v>3020</v>
      </c>
      <c r="I2491" s="7">
        <v>44000</v>
      </c>
      <c r="J2491" s="7">
        <v>440</v>
      </c>
      <c r="K2491" s="7">
        <v>880</v>
      </c>
      <c r="L2491" s="7">
        <v>0</v>
      </c>
      <c r="M2491" s="5">
        <f>+J2491+K2491</f>
        <v>1320</v>
      </c>
      <c r="N2491" s="7">
        <f t="shared" si="183"/>
        <v>45320</v>
      </c>
    </row>
    <row r="2492" spans="1:14" ht="12" customHeight="1">
      <c r="A2492" s="2" t="s">
        <v>7633</v>
      </c>
      <c r="B2492" s="2" t="s">
        <v>1126</v>
      </c>
      <c r="C2492" s="2" t="s">
        <v>1799</v>
      </c>
      <c r="D2492" s="2" t="s">
        <v>7634</v>
      </c>
      <c r="E2492" s="2" t="s">
        <v>6119</v>
      </c>
      <c r="F2492" s="15">
        <v>1</v>
      </c>
      <c r="G2492" s="16" t="s">
        <v>6123</v>
      </c>
      <c r="H2492" s="1" t="s">
        <v>3526</v>
      </c>
      <c r="I2492" s="7">
        <v>20880</v>
      </c>
      <c r="J2492" s="7">
        <v>208.8</v>
      </c>
      <c r="K2492" s="7">
        <v>418</v>
      </c>
      <c r="L2492" s="7">
        <v>0</v>
      </c>
      <c r="M2492" s="5">
        <f>+J2492+K2492</f>
        <v>626.8</v>
      </c>
      <c r="N2492" s="7">
        <f t="shared" si="183"/>
        <v>21506.8</v>
      </c>
    </row>
    <row r="2493" spans="1:14" ht="12" customHeight="1">
      <c r="A2493" s="2" t="s">
        <v>5531</v>
      </c>
      <c r="B2493" s="2" t="s">
        <v>5532</v>
      </c>
      <c r="C2493" s="2" t="s">
        <v>5533</v>
      </c>
      <c r="D2493" s="2" t="s">
        <v>5534</v>
      </c>
      <c r="E2493" s="2" t="s">
        <v>3563</v>
      </c>
      <c r="F2493" s="15">
        <v>1</v>
      </c>
      <c r="G2493" s="16" t="s">
        <v>3567</v>
      </c>
      <c r="H2493" s="1" t="s">
        <v>3526</v>
      </c>
      <c r="I2493" s="7">
        <v>38000</v>
      </c>
      <c r="J2493" s="7">
        <v>380</v>
      </c>
      <c r="K2493" s="7">
        <v>760</v>
      </c>
      <c r="L2493" s="7">
        <v>0</v>
      </c>
      <c r="M2493" s="5">
        <f>+J2493+K2493</f>
        <v>1140</v>
      </c>
      <c r="N2493" s="7">
        <f t="shared" si="183"/>
        <v>39140</v>
      </c>
    </row>
    <row r="2494" spans="1:14" ht="12" customHeight="1">
      <c r="A2494" s="2" t="s">
        <v>5776</v>
      </c>
      <c r="B2494" s="2" t="s">
        <v>5777</v>
      </c>
      <c r="C2494" s="2" t="s">
        <v>5778</v>
      </c>
      <c r="D2494" s="2" t="s">
        <v>5779</v>
      </c>
      <c r="E2494" s="2" t="s">
        <v>3563</v>
      </c>
      <c r="F2494" s="15">
        <v>1</v>
      </c>
      <c r="G2494" s="16" t="s">
        <v>3567</v>
      </c>
      <c r="H2494" s="1" t="s">
        <v>3526</v>
      </c>
      <c r="I2494" s="7">
        <v>64000</v>
      </c>
      <c r="J2494" s="7">
        <v>640</v>
      </c>
      <c r="K2494" s="7">
        <v>0</v>
      </c>
      <c r="L2494" s="7">
        <v>0</v>
      </c>
      <c r="M2494" s="5">
        <f>+J2494+K2494</f>
        <v>640</v>
      </c>
      <c r="N2494" s="7">
        <f t="shared" si="183"/>
        <v>64640</v>
      </c>
    </row>
    <row r="2495" spans="1:14" ht="12" customHeight="1">
      <c r="A2495" s="1" t="s">
        <v>718</v>
      </c>
      <c r="B2495" s="1" t="s">
        <v>719</v>
      </c>
      <c r="C2495" s="1" t="s">
        <v>720</v>
      </c>
      <c r="D2495" s="1" t="s">
        <v>721</v>
      </c>
      <c r="E2495" s="1" t="s">
        <v>8933</v>
      </c>
      <c r="F2495" s="17">
        <v>1</v>
      </c>
      <c r="G2495" s="18" t="s">
        <v>14</v>
      </c>
      <c r="H2495" s="1" t="s">
        <v>15</v>
      </c>
      <c r="I2495" s="7">
        <v>52000</v>
      </c>
      <c r="J2495" s="7">
        <v>520</v>
      </c>
      <c r="K2495" s="7">
        <v>520</v>
      </c>
      <c r="L2495" s="7">
        <v>0</v>
      </c>
      <c r="M2495" s="7">
        <f>J2495+K2495+L2495</f>
        <v>1040</v>
      </c>
      <c r="N2495" s="7">
        <f t="shared" si="183"/>
        <v>53040</v>
      </c>
    </row>
    <row r="2496" spans="1:14" ht="12" customHeight="1">
      <c r="A2496" s="1" t="s">
        <v>798</v>
      </c>
      <c r="B2496" s="1" t="s">
        <v>799</v>
      </c>
      <c r="C2496" s="1" t="s">
        <v>800</v>
      </c>
      <c r="D2496" s="1" t="s">
        <v>801</v>
      </c>
      <c r="E2496" s="1" t="s">
        <v>8933</v>
      </c>
      <c r="F2496" s="17">
        <v>1</v>
      </c>
      <c r="G2496" s="18" t="s">
        <v>14</v>
      </c>
      <c r="H2496" s="1" t="s">
        <v>15</v>
      </c>
      <c r="I2496" s="7">
        <v>50000</v>
      </c>
      <c r="J2496" s="7">
        <v>500</v>
      </c>
      <c r="K2496" s="7">
        <v>500</v>
      </c>
      <c r="L2496" s="7">
        <v>0</v>
      </c>
      <c r="M2496" s="7">
        <f>J2496+K2496+L2496</f>
        <v>1000</v>
      </c>
      <c r="N2496" s="7">
        <f t="shared" si="183"/>
        <v>51000</v>
      </c>
    </row>
    <row r="2497" spans="1:14" ht="12" customHeight="1">
      <c r="A2497" s="2" t="s">
        <v>951</v>
      </c>
      <c r="B2497" s="2" t="s">
        <v>952</v>
      </c>
      <c r="C2497" s="2" t="s">
        <v>953</v>
      </c>
      <c r="D2497" s="2" t="s">
        <v>954</v>
      </c>
      <c r="E2497" s="2" t="s">
        <v>8934</v>
      </c>
      <c r="F2497" s="15">
        <v>1</v>
      </c>
      <c r="G2497" s="16" t="s">
        <v>25</v>
      </c>
      <c r="H2497" s="1" t="s">
        <v>863</v>
      </c>
      <c r="I2497" s="7">
        <v>70000</v>
      </c>
      <c r="J2497" s="7">
        <v>700</v>
      </c>
      <c r="K2497" s="7">
        <v>0</v>
      </c>
      <c r="L2497" s="7">
        <v>0</v>
      </c>
      <c r="M2497" s="5">
        <f>+J2497+K2497</f>
        <v>700</v>
      </c>
      <c r="N2497" s="7">
        <f t="shared" si="183"/>
        <v>70700</v>
      </c>
    </row>
    <row r="2498" spans="1:14" ht="12" customHeight="1">
      <c r="A2498" s="1" t="s">
        <v>2479</v>
      </c>
      <c r="B2498" s="1" t="s">
        <v>2480</v>
      </c>
      <c r="C2498" s="1" t="s">
        <v>2481</v>
      </c>
      <c r="D2498" s="1" t="s">
        <v>2482</v>
      </c>
      <c r="E2498" s="1" t="s">
        <v>8933</v>
      </c>
      <c r="F2498" s="17">
        <v>1</v>
      </c>
      <c r="G2498" s="18" t="s">
        <v>14</v>
      </c>
      <c r="H2498" s="1" t="s">
        <v>2261</v>
      </c>
      <c r="I2498" s="7">
        <v>75000</v>
      </c>
      <c r="J2498" s="7">
        <v>750</v>
      </c>
      <c r="K2498" s="7">
        <v>869</v>
      </c>
      <c r="L2498" s="7">
        <v>0</v>
      </c>
      <c r="M2498" s="7">
        <f>J2498+K2498+L2498</f>
        <v>1619</v>
      </c>
      <c r="N2498" s="7">
        <f t="shared" si="183"/>
        <v>76619</v>
      </c>
    </row>
    <row r="2499" spans="1:14" ht="12" customHeight="1">
      <c r="A2499" s="2" t="s">
        <v>3523</v>
      </c>
      <c r="B2499" s="2" t="s">
        <v>3524</v>
      </c>
      <c r="C2499" s="2" t="s">
        <v>724</v>
      </c>
      <c r="D2499" s="2" t="s">
        <v>3525</v>
      </c>
      <c r="E2499" s="2" t="s">
        <v>8934</v>
      </c>
      <c r="F2499" s="15">
        <v>1</v>
      </c>
      <c r="G2499" s="16" t="s">
        <v>25</v>
      </c>
      <c r="H2499" s="1" t="s">
        <v>3526</v>
      </c>
      <c r="I2499" s="7">
        <v>160000</v>
      </c>
      <c r="J2499" s="7">
        <v>1600</v>
      </c>
      <c r="K2499" s="7">
        <v>3200</v>
      </c>
      <c r="L2499" s="7">
        <v>0</v>
      </c>
      <c r="M2499" s="5">
        <f>+J2499+K2499</f>
        <v>4800</v>
      </c>
      <c r="N2499" s="7">
        <f t="shared" si="183"/>
        <v>164800</v>
      </c>
    </row>
    <row r="2500" spans="1:14" ht="12" customHeight="1">
      <c r="A2500" s="2" t="s">
        <v>6758</v>
      </c>
      <c r="B2500" s="2" t="s">
        <v>6759</v>
      </c>
      <c r="C2500" s="2" t="s">
        <v>5416</v>
      </c>
      <c r="D2500" s="2" t="s">
        <v>6760</v>
      </c>
      <c r="E2500" s="2" t="s">
        <v>6119</v>
      </c>
      <c r="F2500" s="15">
        <v>1</v>
      </c>
      <c r="G2500" s="16" t="s">
        <v>6123</v>
      </c>
      <c r="H2500" s="1" t="s">
        <v>4334</v>
      </c>
      <c r="I2500" s="7">
        <v>25671.45</v>
      </c>
      <c r="J2500" s="7">
        <v>256.71</v>
      </c>
      <c r="K2500" s="7">
        <v>0</v>
      </c>
      <c r="L2500" s="7">
        <v>0</v>
      </c>
      <c r="M2500" s="5">
        <f>+J2500+K2500</f>
        <v>256.71</v>
      </c>
      <c r="N2500" s="7">
        <f t="shared" si="183"/>
        <v>25928.16</v>
      </c>
    </row>
    <row r="2501" spans="1:14" ht="12" customHeight="1">
      <c r="A2501" s="2" t="s">
        <v>975</v>
      </c>
      <c r="B2501" s="2" t="s">
        <v>976</v>
      </c>
      <c r="C2501" s="2" t="s">
        <v>977</v>
      </c>
      <c r="D2501" s="2" t="s">
        <v>978</v>
      </c>
      <c r="E2501" s="2" t="s">
        <v>8934</v>
      </c>
      <c r="F2501" s="15">
        <v>1</v>
      </c>
      <c r="G2501" s="16" t="s">
        <v>25</v>
      </c>
      <c r="H2501" s="1" t="s">
        <v>863</v>
      </c>
      <c r="I2501" s="7">
        <v>78000</v>
      </c>
      <c r="J2501" s="7">
        <v>780</v>
      </c>
      <c r="K2501" s="7">
        <v>2600</v>
      </c>
      <c r="L2501" s="7">
        <v>0</v>
      </c>
      <c r="M2501" s="5">
        <f>+J2501+K2501</f>
        <v>3380</v>
      </c>
      <c r="N2501" s="7">
        <f t="shared" si="183"/>
        <v>81380</v>
      </c>
    </row>
    <row r="2502" spans="1:14" ht="12" customHeight="1">
      <c r="A2502" s="1" t="s">
        <v>2646</v>
      </c>
      <c r="B2502" s="1" t="s">
        <v>2647</v>
      </c>
      <c r="C2502" s="1" t="s">
        <v>2648</v>
      </c>
      <c r="D2502" s="1" t="s">
        <v>2649</v>
      </c>
      <c r="E2502" s="1" t="s">
        <v>8933</v>
      </c>
      <c r="F2502" s="17">
        <v>1</v>
      </c>
      <c r="G2502" s="18" t="s">
        <v>14</v>
      </c>
      <c r="H2502" s="1" t="s">
        <v>2641</v>
      </c>
      <c r="I2502" s="7">
        <v>47000</v>
      </c>
      <c r="J2502" s="7">
        <v>470</v>
      </c>
      <c r="K2502" s="7">
        <v>646</v>
      </c>
      <c r="L2502" s="7">
        <v>0</v>
      </c>
      <c r="M2502" s="7">
        <f>J2502+K2502+L2502</f>
        <v>1116</v>
      </c>
      <c r="N2502" s="7">
        <f t="shared" si="183"/>
        <v>48116</v>
      </c>
    </row>
    <row r="2503" spans="1:14" ht="12" customHeight="1">
      <c r="A2503" s="1" t="s">
        <v>8669</v>
      </c>
      <c r="B2503" s="1" t="s">
        <v>8127</v>
      </c>
      <c r="C2503" s="1" t="s">
        <v>8128</v>
      </c>
      <c r="D2503" s="1" t="s">
        <v>8126</v>
      </c>
      <c r="E2503" s="1" t="s">
        <v>3563</v>
      </c>
      <c r="F2503" s="17">
        <v>1</v>
      </c>
      <c r="G2503" s="18" t="s">
        <v>3567</v>
      </c>
      <c r="H2503" s="7" t="s">
        <v>8976</v>
      </c>
      <c r="I2503" s="7">
        <v>35000</v>
      </c>
      <c r="K2503" s="1"/>
      <c r="M2503" s="7">
        <f>J2503+K2503+L2503</f>
        <v>0</v>
      </c>
      <c r="N2503" s="7">
        <f>+M2503+I2503</f>
        <v>35000</v>
      </c>
    </row>
    <row r="2504" spans="1:14" ht="12" customHeight="1">
      <c r="A2504" s="1" t="s">
        <v>154</v>
      </c>
      <c r="B2504" s="1" t="s">
        <v>155</v>
      </c>
      <c r="C2504" s="1" t="s">
        <v>156</v>
      </c>
      <c r="D2504" s="1" t="s">
        <v>157</v>
      </c>
      <c r="E2504" s="1" t="s">
        <v>8933</v>
      </c>
      <c r="F2504" s="17">
        <v>1</v>
      </c>
      <c r="G2504" s="18" t="s">
        <v>14</v>
      </c>
      <c r="H2504" s="1" t="s">
        <v>49</v>
      </c>
      <c r="I2504" s="7">
        <v>53000</v>
      </c>
      <c r="J2504" s="7">
        <v>530</v>
      </c>
      <c r="K2504" s="7">
        <v>530</v>
      </c>
      <c r="L2504" s="7">
        <v>0</v>
      </c>
      <c r="M2504" s="7">
        <f>J2504+K2504+L2504</f>
        <v>1060</v>
      </c>
      <c r="N2504" s="7">
        <f aca="true" t="shared" si="184" ref="N2504:N2511">I2504+M2504</f>
        <v>54060</v>
      </c>
    </row>
    <row r="2505" spans="1:14" ht="12" customHeight="1">
      <c r="A2505" s="1" t="s">
        <v>822</v>
      </c>
      <c r="B2505" s="1" t="s">
        <v>819</v>
      </c>
      <c r="C2505" s="1" t="s">
        <v>823</v>
      </c>
      <c r="D2505" s="1" t="s">
        <v>824</v>
      </c>
      <c r="E2505" s="1" t="s">
        <v>8933</v>
      </c>
      <c r="F2505" s="17">
        <v>1</v>
      </c>
      <c r="G2505" s="18" t="s">
        <v>14</v>
      </c>
      <c r="H2505" s="1" t="s">
        <v>49</v>
      </c>
      <c r="I2505" s="7">
        <v>50000</v>
      </c>
      <c r="J2505" s="7">
        <v>500</v>
      </c>
      <c r="K2505" s="7">
        <v>500</v>
      </c>
      <c r="L2505" s="7">
        <v>0</v>
      </c>
      <c r="M2505" s="7">
        <f>J2505+K2505+L2505</f>
        <v>1000</v>
      </c>
      <c r="N2505" s="7">
        <f t="shared" si="184"/>
        <v>51000</v>
      </c>
    </row>
    <row r="2506" spans="1:14" ht="12" customHeight="1">
      <c r="A2506" s="1" t="s">
        <v>1262</v>
      </c>
      <c r="B2506" s="1" t="s">
        <v>1263</v>
      </c>
      <c r="C2506" s="1" t="s">
        <v>1264</v>
      </c>
      <c r="D2506" s="1" t="s">
        <v>1265</v>
      </c>
      <c r="E2506" s="1" t="s">
        <v>8933</v>
      </c>
      <c r="F2506" s="17">
        <v>1</v>
      </c>
      <c r="G2506" s="18" t="s">
        <v>14</v>
      </c>
      <c r="H2506" s="1" t="s">
        <v>1000</v>
      </c>
      <c r="I2506" s="7">
        <v>105000</v>
      </c>
      <c r="J2506" s="7">
        <v>1050</v>
      </c>
      <c r="K2506" s="7">
        <v>782</v>
      </c>
      <c r="L2506" s="7">
        <v>0</v>
      </c>
      <c r="M2506" s="7">
        <f>J2506+K2506+L2506</f>
        <v>1832</v>
      </c>
      <c r="N2506" s="7">
        <f t="shared" si="184"/>
        <v>106832</v>
      </c>
    </row>
    <row r="2507" spans="1:14" ht="12" customHeight="1">
      <c r="A2507" s="2" t="s">
        <v>3040</v>
      </c>
      <c r="B2507" s="2" t="s">
        <v>3041</v>
      </c>
      <c r="C2507" s="2" t="s">
        <v>3042</v>
      </c>
      <c r="D2507" s="2" t="s">
        <v>3043</v>
      </c>
      <c r="E2507" s="2" t="s">
        <v>8934</v>
      </c>
      <c r="F2507" s="15">
        <v>1</v>
      </c>
      <c r="G2507" s="16" t="s">
        <v>25</v>
      </c>
      <c r="H2507" s="1" t="s">
        <v>3020</v>
      </c>
      <c r="I2507" s="7">
        <v>124000</v>
      </c>
      <c r="J2507" s="7">
        <v>1240</v>
      </c>
      <c r="K2507" s="7">
        <v>2480</v>
      </c>
      <c r="L2507" s="7">
        <v>0</v>
      </c>
      <c r="M2507" s="5">
        <f>+J2507+K2507</f>
        <v>3720</v>
      </c>
      <c r="N2507" s="7">
        <f t="shared" si="184"/>
        <v>127720</v>
      </c>
    </row>
    <row r="2508" spans="1:14" ht="12" customHeight="1">
      <c r="A2508" s="1" t="s">
        <v>1567</v>
      </c>
      <c r="B2508" s="1" t="s">
        <v>1568</v>
      </c>
      <c r="C2508" s="1" t="s">
        <v>1569</v>
      </c>
      <c r="D2508" s="1" t="s">
        <v>1570</v>
      </c>
      <c r="E2508" s="1" t="s">
        <v>8933</v>
      </c>
      <c r="F2508" s="17">
        <v>1</v>
      </c>
      <c r="G2508" s="18" t="s">
        <v>14</v>
      </c>
      <c r="H2508" s="1" t="s">
        <v>1445</v>
      </c>
      <c r="I2508" s="7">
        <v>60000</v>
      </c>
      <c r="J2508" s="7">
        <v>600</v>
      </c>
      <c r="K2508" s="7">
        <v>702</v>
      </c>
      <c r="L2508" s="7">
        <v>620</v>
      </c>
      <c r="M2508" s="7">
        <f>J2508+K2508+L2508</f>
        <v>1922</v>
      </c>
      <c r="N2508" s="7">
        <f t="shared" si="184"/>
        <v>61922</v>
      </c>
    </row>
    <row r="2509" spans="1:14" ht="12" customHeight="1">
      <c r="A2509" s="2" t="s">
        <v>5341</v>
      </c>
      <c r="B2509" s="2" t="s">
        <v>839</v>
      </c>
      <c r="C2509" s="2" t="s">
        <v>4050</v>
      </c>
      <c r="D2509" s="2" t="s">
        <v>5342</v>
      </c>
      <c r="E2509" s="2" t="s">
        <v>3563</v>
      </c>
      <c r="F2509" s="15">
        <v>1</v>
      </c>
      <c r="G2509" s="16" t="s">
        <v>3567</v>
      </c>
      <c r="H2509" s="1" t="s">
        <v>3079</v>
      </c>
      <c r="I2509" s="7">
        <v>32000</v>
      </c>
      <c r="J2509" s="7">
        <v>320</v>
      </c>
      <c r="K2509" s="7">
        <v>0</v>
      </c>
      <c r="L2509" s="7">
        <v>0</v>
      </c>
      <c r="M2509" s="5">
        <f>+J2509+K2509</f>
        <v>320</v>
      </c>
      <c r="N2509" s="7">
        <f t="shared" si="184"/>
        <v>32320</v>
      </c>
    </row>
    <row r="2510" spans="1:14" ht="12" customHeight="1">
      <c r="A2510" s="2" t="s">
        <v>7773</v>
      </c>
      <c r="B2510" s="2" t="s">
        <v>6035</v>
      </c>
      <c r="C2510" s="2" t="s">
        <v>474</v>
      </c>
      <c r="D2510" s="2" t="s">
        <v>7774</v>
      </c>
      <c r="E2510" s="2" t="s">
        <v>6119</v>
      </c>
      <c r="F2510" s="15">
        <v>1</v>
      </c>
      <c r="G2510" s="16" t="s">
        <v>6123</v>
      </c>
      <c r="H2510" s="1" t="s">
        <v>3526</v>
      </c>
      <c r="I2510" s="7">
        <v>26500</v>
      </c>
      <c r="J2510" s="7">
        <v>265</v>
      </c>
      <c r="K2510" s="7">
        <v>530</v>
      </c>
      <c r="L2510" s="7">
        <v>0</v>
      </c>
      <c r="M2510" s="5">
        <f>+J2510+K2510</f>
        <v>795</v>
      </c>
      <c r="N2510" s="7">
        <f t="shared" si="184"/>
        <v>27295</v>
      </c>
    </row>
    <row r="2511" spans="1:14" ht="12" customHeight="1">
      <c r="A2511" s="2" t="s">
        <v>6514</v>
      </c>
      <c r="B2511" s="2" t="s">
        <v>6515</v>
      </c>
      <c r="C2511" s="2" t="s">
        <v>6516</v>
      </c>
      <c r="D2511" s="2" t="s">
        <v>6517</v>
      </c>
      <c r="E2511" s="2" t="s">
        <v>6119</v>
      </c>
      <c r="F2511" s="15">
        <v>1</v>
      </c>
      <c r="G2511" s="16" t="s">
        <v>6123</v>
      </c>
      <c r="H2511" s="1" t="s">
        <v>1683</v>
      </c>
      <c r="I2511" s="7">
        <v>25000</v>
      </c>
      <c r="J2511" s="7">
        <v>250</v>
      </c>
      <c r="K2511" s="7">
        <v>250</v>
      </c>
      <c r="L2511" s="7">
        <v>0</v>
      </c>
      <c r="M2511" s="5">
        <f>+J2511+K2511</f>
        <v>500</v>
      </c>
      <c r="N2511" s="7">
        <f t="shared" si="184"/>
        <v>25500</v>
      </c>
    </row>
    <row r="2512" spans="1:14" ht="12" customHeight="1">
      <c r="A2512" s="1" t="s">
        <v>8791</v>
      </c>
      <c r="B2512" s="1" t="s">
        <v>8365</v>
      </c>
      <c r="C2512" s="1" t="s">
        <v>8366</v>
      </c>
      <c r="D2512" s="1" t="s">
        <v>8364</v>
      </c>
      <c r="E2512" s="1" t="s">
        <v>3563</v>
      </c>
      <c r="F2512" s="17">
        <v>1</v>
      </c>
      <c r="G2512" s="18" t="s">
        <v>3567</v>
      </c>
      <c r="H2512" s="7" t="s">
        <v>8989</v>
      </c>
      <c r="I2512" s="7">
        <v>50500</v>
      </c>
      <c r="K2512" s="1"/>
      <c r="M2512" s="7">
        <f>J2512+K2512+L2512</f>
        <v>0</v>
      </c>
      <c r="N2512" s="7">
        <f>+M2512+I2512</f>
        <v>50500</v>
      </c>
    </row>
    <row r="2513" spans="1:14" ht="12" customHeight="1">
      <c r="A2513" s="2" t="s">
        <v>6663</v>
      </c>
      <c r="B2513" s="2" t="s">
        <v>6113</v>
      </c>
      <c r="C2513" s="2" t="s">
        <v>2061</v>
      </c>
      <c r="D2513" s="2" t="s">
        <v>6664</v>
      </c>
      <c r="E2513" s="2" t="s">
        <v>6119</v>
      </c>
      <c r="F2513" s="15">
        <v>1</v>
      </c>
      <c r="G2513" s="16" t="s">
        <v>6123</v>
      </c>
      <c r="H2513" s="1" t="s">
        <v>1697</v>
      </c>
      <c r="I2513" s="7">
        <v>21930</v>
      </c>
      <c r="J2513" s="7">
        <v>219.3</v>
      </c>
      <c r="K2513" s="7">
        <v>219</v>
      </c>
      <c r="L2513" s="7">
        <v>0</v>
      </c>
      <c r="M2513" s="5">
        <f>+J2513+K2513</f>
        <v>438.3</v>
      </c>
      <c r="N2513" s="7">
        <f>I2513+M2513</f>
        <v>22368.3</v>
      </c>
    </row>
    <row r="2514" spans="1:14" ht="12" customHeight="1">
      <c r="A2514" s="1" t="s">
        <v>476</v>
      </c>
      <c r="B2514" s="1" t="s">
        <v>477</v>
      </c>
      <c r="C2514" s="1" t="s">
        <v>478</v>
      </c>
      <c r="D2514" s="1" t="s">
        <v>479</v>
      </c>
      <c r="E2514" s="1" t="s">
        <v>8933</v>
      </c>
      <c r="F2514" s="17">
        <v>1</v>
      </c>
      <c r="G2514" s="18" t="s">
        <v>14</v>
      </c>
      <c r="H2514" s="1" t="s">
        <v>44</v>
      </c>
      <c r="I2514" s="7">
        <v>50000</v>
      </c>
      <c r="J2514" s="7">
        <v>500</v>
      </c>
      <c r="K2514" s="7">
        <v>500</v>
      </c>
      <c r="L2514" s="7">
        <v>0</v>
      </c>
      <c r="M2514" s="7">
        <f>J2514+K2514+L2514</f>
        <v>1000</v>
      </c>
      <c r="N2514" s="7">
        <f>I2514+M2514</f>
        <v>51000</v>
      </c>
    </row>
    <row r="2515" spans="1:14" ht="12" customHeight="1">
      <c r="A2515" s="1" t="s">
        <v>494</v>
      </c>
      <c r="B2515" s="1" t="s">
        <v>495</v>
      </c>
      <c r="C2515" s="1" t="s">
        <v>496</v>
      </c>
      <c r="D2515" s="1" t="s">
        <v>497</v>
      </c>
      <c r="E2515" s="1" t="s">
        <v>8933</v>
      </c>
      <c r="F2515" s="17">
        <v>1</v>
      </c>
      <c r="G2515" s="18" t="s">
        <v>14</v>
      </c>
      <c r="H2515" s="1" t="s">
        <v>49</v>
      </c>
      <c r="I2515" s="7">
        <v>32000</v>
      </c>
      <c r="J2515" s="7">
        <v>320</v>
      </c>
      <c r="K2515" s="7">
        <v>320</v>
      </c>
      <c r="L2515" s="7">
        <v>0</v>
      </c>
      <c r="M2515" s="7">
        <f>J2515+K2515+L2515</f>
        <v>640</v>
      </c>
      <c r="N2515" s="7">
        <f>I2515+M2515</f>
        <v>32640</v>
      </c>
    </row>
    <row r="2516" spans="1:14" ht="12" customHeight="1">
      <c r="A2516" s="2" t="s">
        <v>7810</v>
      </c>
      <c r="B2516" s="2" t="s">
        <v>7811</v>
      </c>
      <c r="C2516" s="2" t="s">
        <v>7812</v>
      </c>
      <c r="D2516" s="2" t="s">
        <v>7813</v>
      </c>
      <c r="E2516" s="2" t="s">
        <v>6119</v>
      </c>
      <c r="F2516" s="15">
        <v>1</v>
      </c>
      <c r="G2516" s="16" t="s">
        <v>6123</v>
      </c>
      <c r="H2516" s="1" t="s">
        <v>5862</v>
      </c>
      <c r="I2516" s="7">
        <v>25496.98</v>
      </c>
      <c r="J2516" s="7">
        <v>254.97</v>
      </c>
      <c r="K2516" s="7">
        <v>510</v>
      </c>
      <c r="L2516" s="7">
        <v>0</v>
      </c>
      <c r="M2516" s="5">
        <f>+J2516+K2516</f>
        <v>764.97</v>
      </c>
      <c r="N2516" s="7">
        <f>I2516+M2516</f>
        <v>26261.95</v>
      </c>
    </row>
    <row r="2517" spans="1:14" ht="12" customHeight="1">
      <c r="A2517" s="1" t="s">
        <v>3194</v>
      </c>
      <c r="B2517" s="1" t="s">
        <v>3195</v>
      </c>
      <c r="C2517" s="1" t="s">
        <v>3196</v>
      </c>
      <c r="D2517" s="1" t="s">
        <v>3197</v>
      </c>
      <c r="E2517" s="1" t="s">
        <v>8933</v>
      </c>
      <c r="F2517" s="17">
        <v>1</v>
      </c>
      <c r="G2517" s="18" t="s">
        <v>14</v>
      </c>
      <c r="H2517" s="1" t="s">
        <v>3058</v>
      </c>
      <c r="I2517" s="7">
        <v>60000</v>
      </c>
      <c r="J2517" s="7">
        <v>600</v>
      </c>
      <c r="K2517" s="7">
        <v>395</v>
      </c>
      <c r="L2517" s="7">
        <v>0</v>
      </c>
      <c r="M2517" s="7">
        <f>J2517+K2517+L2517</f>
        <v>995</v>
      </c>
      <c r="N2517" s="7">
        <f>I2517+M2517</f>
        <v>60995</v>
      </c>
    </row>
    <row r="2518" spans="1:14" ht="12" customHeight="1">
      <c r="A2518" s="1" t="s">
        <v>8672</v>
      </c>
      <c r="B2518" s="1" t="s">
        <v>8133</v>
      </c>
      <c r="C2518" s="1" t="s">
        <v>552</v>
      </c>
      <c r="D2518" s="1" t="s">
        <v>8132</v>
      </c>
      <c r="E2518" s="1" t="s">
        <v>8933</v>
      </c>
      <c r="F2518" s="17">
        <v>1</v>
      </c>
      <c r="G2518" s="18" t="s">
        <v>14</v>
      </c>
      <c r="H2518" s="7" t="s">
        <v>8947</v>
      </c>
      <c r="I2518" s="7">
        <v>58000</v>
      </c>
      <c r="K2518" s="1"/>
      <c r="M2518" s="7">
        <f>J2518+K2518+L2518</f>
        <v>0</v>
      </c>
      <c r="N2518" s="7">
        <f>+M2518+I2518</f>
        <v>58000</v>
      </c>
    </row>
    <row r="2519" spans="1:14" ht="12" customHeight="1">
      <c r="A2519" s="1" t="s">
        <v>461</v>
      </c>
      <c r="B2519" s="1" t="s">
        <v>462</v>
      </c>
      <c r="C2519" s="1" t="s">
        <v>92</v>
      </c>
      <c r="D2519" s="1" t="s">
        <v>463</v>
      </c>
      <c r="E2519" s="1" t="s">
        <v>8933</v>
      </c>
      <c r="F2519" s="17">
        <v>1</v>
      </c>
      <c r="G2519" s="18" t="s">
        <v>14</v>
      </c>
      <c r="H2519" s="1" t="s">
        <v>44</v>
      </c>
      <c r="I2519" s="7">
        <v>50000</v>
      </c>
      <c r="J2519" s="7">
        <v>500</v>
      </c>
      <c r="K2519" s="7">
        <v>500</v>
      </c>
      <c r="L2519" s="7">
        <v>0</v>
      </c>
      <c r="M2519" s="7">
        <f>J2519+K2519+L2519</f>
        <v>1000</v>
      </c>
      <c r="N2519" s="7">
        <f aca="true" t="shared" si="185" ref="N2519:N2528">I2519+M2519</f>
        <v>51000</v>
      </c>
    </row>
    <row r="2520" spans="1:14" ht="12" customHeight="1">
      <c r="A2520" s="1" t="s">
        <v>560</v>
      </c>
      <c r="B2520" s="1" t="s">
        <v>561</v>
      </c>
      <c r="C2520" s="1" t="s">
        <v>470</v>
      </c>
      <c r="D2520" s="1" t="s">
        <v>562</v>
      </c>
      <c r="E2520" s="1" t="s">
        <v>8933</v>
      </c>
      <c r="F2520" s="17">
        <v>1</v>
      </c>
      <c r="G2520" s="18" t="s">
        <v>14</v>
      </c>
      <c r="H2520" s="1" t="s">
        <v>15</v>
      </c>
      <c r="I2520" s="7">
        <v>50000</v>
      </c>
      <c r="J2520" s="7">
        <v>500</v>
      </c>
      <c r="K2520" s="7">
        <v>500</v>
      </c>
      <c r="L2520" s="7">
        <v>0</v>
      </c>
      <c r="M2520" s="7">
        <f>J2520+K2520+L2520</f>
        <v>1000</v>
      </c>
      <c r="N2520" s="7">
        <f t="shared" si="185"/>
        <v>51000</v>
      </c>
    </row>
    <row r="2521" spans="1:14" ht="12" customHeight="1">
      <c r="A2521" s="1" t="s">
        <v>779</v>
      </c>
      <c r="B2521" s="1" t="s">
        <v>780</v>
      </c>
      <c r="C2521" s="1" t="s">
        <v>781</v>
      </c>
      <c r="D2521" s="1" t="s">
        <v>782</v>
      </c>
      <c r="E2521" s="1" t="s">
        <v>8933</v>
      </c>
      <c r="F2521" s="17">
        <v>1</v>
      </c>
      <c r="G2521" s="18" t="s">
        <v>14</v>
      </c>
      <c r="H2521" s="1" t="s">
        <v>169</v>
      </c>
      <c r="I2521" s="7">
        <v>52000</v>
      </c>
      <c r="J2521" s="7">
        <v>520</v>
      </c>
      <c r="K2521" s="7">
        <v>520</v>
      </c>
      <c r="L2521" s="7">
        <v>0</v>
      </c>
      <c r="M2521" s="7">
        <f>J2521+K2521+L2521</f>
        <v>1040</v>
      </c>
      <c r="N2521" s="7">
        <f t="shared" si="185"/>
        <v>53040</v>
      </c>
    </row>
    <row r="2522" spans="1:14" ht="12" customHeight="1">
      <c r="A2522" s="2" t="s">
        <v>5146</v>
      </c>
      <c r="B2522" s="2" t="s">
        <v>5147</v>
      </c>
      <c r="C2522" s="2" t="s">
        <v>2068</v>
      </c>
      <c r="D2522" s="2" t="s">
        <v>5148</v>
      </c>
      <c r="E2522" s="2" t="s">
        <v>3563</v>
      </c>
      <c r="F2522" s="15">
        <v>1</v>
      </c>
      <c r="G2522" s="16" t="s">
        <v>3567</v>
      </c>
      <c r="H2522" s="1" t="s">
        <v>3020</v>
      </c>
      <c r="I2522" s="7">
        <v>55000</v>
      </c>
      <c r="J2522" s="7">
        <v>550</v>
      </c>
      <c r="K2522" s="7">
        <v>0</v>
      </c>
      <c r="L2522" s="7">
        <v>0</v>
      </c>
      <c r="M2522" s="5">
        <f>+J2522+K2522</f>
        <v>550</v>
      </c>
      <c r="N2522" s="7">
        <f t="shared" si="185"/>
        <v>55550</v>
      </c>
    </row>
    <row r="2523" spans="1:14" ht="12" customHeight="1">
      <c r="A2523" s="2" t="s">
        <v>6706</v>
      </c>
      <c r="B2523" s="2" t="s">
        <v>6707</v>
      </c>
      <c r="C2523" s="2" t="s">
        <v>172</v>
      </c>
      <c r="D2523" s="2" t="s">
        <v>6708</v>
      </c>
      <c r="E2523" s="2" t="s">
        <v>6119</v>
      </c>
      <c r="F2523" s="15">
        <v>1</v>
      </c>
      <c r="G2523" s="16" t="s">
        <v>6123</v>
      </c>
      <c r="H2523" s="1" t="s">
        <v>2278</v>
      </c>
      <c r="I2523" s="7">
        <v>34500</v>
      </c>
      <c r="J2523" s="7">
        <v>345</v>
      </c>
      <c r="K2523" s="7">
        <v>1667</v>
      </c>
      <c r="L2523" s="7">
        <v>0</v>
      </c>
      <c r="M2523" s="5">
        <f>+J2523+K2523</f>
        <v>2012</v>
      </c>
      <c r="N2523" s="7">
        <f t="shared" si="185"/>
        <v>36512</v>
      </c>
    </row>
    <row r="2524" spans="1:14" ht="12" customHeight="1">
      <c r="A2524" s="1" t="s">
        <v>282</v>
      </c>
      <c r="B2524" s="1" t="s">
        <v>283</v>
      </c>
      <c r="C2524" s="1" t="s">
        <v>284</v>
      </c>
      <c r="D2524" s="1" t="s">
        <v>285</v>
      </c>
      <c r="E2524" s="1" t="s">
        <v>8933</v>
      </c>
      <c r="F2524" s="17">
        <v>1</v>
      </c>
      <c r="G2524" s="18" t="s">
        <v>14</v>
      </c>
      <c r="H2524" s="1" t="s">
        <v>66</v>
      </c>
      <c r="I2524" s="7">
        <v>50000</v>
      </c>
      <c r="J2524" s="7">
        <v>500</v>
      </c>
      <c r="K2524" s="7">
        <v>500</v>
      </c>
      <c r="L2524" s="7">
        <v>0</v>
      </c>
      <c r="M2524" s="7">
        <f>J2524+K2524+L2524</f>
        <v>1000</v>
      </c>
      <c r="N2524" s="7">
        <f t="shared" si="185"/>
        <v>51000</v>
      </c>
    </row>
    <row r="2525" spans="1:14" ht="12" customHeight="1">
      <c r="A2525" s="2" t="s">
        <v>7420</v>
      </c>
      <c r="B2525" s="2" t="s">
        <v>7421</v>
      </c>
      <c r="C2525" s="2" t="s">
        <v>7422</v>
      </c>
      <c r="D2525" s="2" t="s">
        <v>7423</v>
      </c>
      <c r="E2525" s="2" t="s">
        <v>6119</v>
      </c>
      <c r="F2525" s="15">
        <v>1</v>
      </c>
      <c r="G2525" s="16" t="s">
        <v>6123</v>
      </c>
      <c r="H2525" s="1" t="s">
        <v>3020</v>
      </c>
      <c r="I2525" s="7">
        <v>25000</v>
      </c>
      <c r="J2525" s="7">
        <v>250</v>
      </c>
      <c r="K2525" s="7">
        <v>0</v>
      </c>
      <c r="L2525" s="7">
        <v>0</v>
      </c>
      <c r="M2525" s="5">
        <f>+J2525+K2525</f>
        <v>250</v>
      </c>
      <c r="N2525" s="7">
        <f t="shared" si="185"/>
        <v>25250</v>
      </c>
    </row>
    <row r="2526" spans="1:14" ht="12" customHeight="1">
      <c r="A2526" s="2" t="s">
        <v>4770</v>
      </c>
      <c r="B2526" s="2" t="s">
        <v>4771</v>
      </c>
      <c r="C2526" s="2" t="s">
        <v>664</v>
      </c>
      <c r="D2526" s="2" t="s">
        <v>4772</v>
      </c>
      <c r="E2526" s="2" t="s">
        <v>3563</v>
      </c>
      <c r="F2526" s="15">
        <v>1</v>
      </c>
      <c r="G2526" s="16" t="s">
        <v>3567</v>
      </c>
      <c r="H2526" s="1" t="s">
        <v>2753</v>
      </c>
      <c r="I2526" s="7">
        <v>25000</v>
      </c>
      <c r="J2526" s="7">
        <v>250</v>
      </c>
      <c r="K2526" s="7">
        <v>552</v>
      </c>
      <c r="L2526" s="7">
        <v>0</v>
      </c>
      <c r="M2526" s="5">
        <f>+J2526+K2526</f>
        <v>802</v>
      </c>
      <c r="N2526" s="7">
        <f t="shared" si="185"/>
        <v>25802</v>
      </c>
    </row>
    <row r="2527" spans="1:14" ht="12" customHeight="1">
      <c r="A2527" s="1" t="s">
        <v>815</v>
      </c>
      <c r="B2527" s="1" t="s">
        <v>816</v>
      </c>
      <c r="C2527" s="1" t="s">
        <v>413</v>
      </c>
      <c r="D2527" s="1" t="s">
        <v>817</v>
      </c>
      <c r="E2527" s="1" t="s">
        <v>8933</v>
      </c>
      <c r="F2527" s="17">
        <v>1</v>
      </c>
      <c r="G2527" s="18" t="s">
        <v>14</v>
      </c>
      <c r="H2527" s="1" t="s">
        <v>36</v>
      </c>
      <c r="I2527" s="7">
        <v>50000</v>
      </c>
      <c r="J2527" s="7">
        <v>500</v>
      </c>
      <c r="K2527" s="7">
        <v>500</v>
      </c>
      <c r="L2527" s="7">
        <v>0</v>
      </c>
      <c r="M2527" s="7">
        <f>J2527+K2527+L2527</f>
        <v>1000</v>
      </c>
      <c r="N2527" s="7">
        <f t="shared" si="185"/>
        <v>51000</v>
      </c>
    </row>
    <row r="2528" spans="1:14" ht="12" customHeight="1">
      <c r="A2528" s="2" t="s">
        <v>6377</v>
      </c>
      <c r="B2528" s="2" t="s">
        <v>6378</v>
      </c>
      <c r="C2528" s="2" t="s">
        <v>236</v>
      </c>
      <c r="D2528" s="2" t="s">
        <v>6379</v>
      </c>
      <c r="E2528" s="2" t="s">
        <v>6119</v>
      </c>
      <c r="F2528" s="15">
        <v>1</v>
      </c>
      <c r="G2528" s="16" t="s">
        <v>6123</v>
      </c>
      <c r="H2528" s="1" t="s">
        <v>863</v>
      </c>
      <c r="I2528" s="7">
        <v>20880</v>
      </c>
      <c r="J2528" s="7">
        <v>208.8</v>
      </c>
      <c r="K2528" s="7">
        <v>418</v>
      </c>
      <c r="L2528" s="7">
        <v>0</v>
      </c>
      <c r="M2528" s="5">
        <f>+J2528+K2528</f>
        <v>626.8</v>
      </c>
      <c r="N2528" s="7">
        <f t="shared" si="185"/>
        <v>21506.8</v>
      </c>
    </row>
    <row r="2529" spans="1:14" ht="12" customHeight="1">
      <c r="A2529" s="1" t="s">
        <v>8923</v>
      </c>
      <c r="B2529" s="1" t="s">
        <v>8620</v>
      </c>
      <c r="C2529" s="1" t="s">
        <v>236</v>
      </c>
      <c r="D2529" s="1" t="s">
        <v>8619</v>
      </c>
      <c r="E2529" s="2" t="s">
        <v>6119</v>
      </c>
      <c r="F2529" s="17">
        <v>1</v>
      </c>
      <c r="G2529" s="18" t="s">
        <v>8215</v>
      </c>
      <c r="H2529" s="7" t="s">
        <v>9004</v>
      </c>
      <c r="I2529" s="7">
        <v>38868</v>
      </c>
      <c r="K2529" s="1"/>
      <c r="M2529" s="7">
        <f>J2529+K2529+L2529</f>
        <v>0</v>
      </c>
      <c r="N2529" s="7">
        <f>+M2529+I2529</f>
        <v>38868</v>
      </c>
    </row>
    <row r="2530" spans="1:14" ht="12" customHeight="1">
      <c r="A2530" s="2" t="s">
        <v>7204</v>
      </c>
      <c r="B2530" s="2" t="s">
        <v>832</v>
      </c>
      <c r="C2530" s="2" t="s">
        <v>7205</v>
      </c>
      <c r="D2530" s="2" t="s">
        <v>7206</v>
      </c>
      <c r="E2530" s="2" t="s">
        <v>6119</v>
      </c>
      <c r="F2530" s="15">
        <v>1</v>
      </c>
      <c r="G2530" s="16" t="s">
        <v>6123</v>
      </c>
      <c r="H2530" s="1" t="s">
        <v>2548</v>
      </c>
      <c r="I2530" s="7">
        <v>35000</v>
      </c>
      <c r="J2530" s="7">
        <v>350</v>
      </c>
      <c r="K2530" s="7">
        <v>350</v>
      </c>
      <c r="L2530" s="7">
        <v>0</v>
      </c>
      <c r="M2530" s="5">
        <f>+J2530+K2530</f>
        <v>700</v>
      </c>
      <c r="N2530" s="7">
        <f>I2530+M2530</f>
        <v>35700</v>
      </c>
    </row>
    <row r="2531" spans="1:14" ht="12" customHeight="1">
      <c r="A2531" s="2" t="s">
        <v>6090</v>
      </c>
      <c r="B2531" s="2" t="s">
        <v>6091</v>
      </c>
      <c r="C2531" s="2" t="s">
        <v>120</v>
      </c>
      <c r="D2531" s="2" t="s">
        <v>6092</v>
      </c>
      <c r="E2531" s="2" t="s">
        <v>3563</v>
      </c>
      <c r="F2531" s="15">
        <v>1</v>
      </c>
      <c r="G2531" s="16" t="s">
        <v>3567</v>
      </c>
      <c r="H2531" s="1" t="s">
        <v>3559</v>
      </c>
      <c r="I2531" s="7">
        <v>70000</v>
      </c>
      <c r="J2531" s="7">
        <v>700</v>
      </c>
      <c r="K2531" s="7">
        <v>700</v>
      </c>
      <c r="L2531" s="7">
        <v>0</v>
      </c>
      <c r="M2531" s="5">
        <f>+J2531+K2531</f>
        <v>1400</v>
      </c>
      <c r="N2531" s="7">
        <f>I2531+M2531</f>
        <v>71400</v>
      </c>
    </row>
    <row r="2532" spans="1:14" ht="12" customHeight="1">
      <c r="A2532" s="2" t="s">
        <v>5366</v>
      </c>
      <c r="B2532" s="2" t="s">
        <v>5367</v>
      </c>
      <c r="C2532" s="2" t="s">
        <v>1932</v>
      </c>
      <c r="D2532" s="2" t="s">
        <v>5368</v>
      </c>
      <c r="E2532" s="2" t="s">
        <v>3563</v>
      </c>
      <c r="F2532" s="15">
        <v>1</v>
      </c>
      <c r="G2532" s="16" t="s">
        <v>3567</v>
      </c>
      <c r="H2532" s="1" t="s">
        <v>3526</v>
      </c>
      <c r="I2532" s="7">
        <v>50000</v>
      </c>
      <c r="J2532" s="7">
        <v>500</v>
      </c>
      <c r="K2532" s="7">
        <v>1000</v>
      </c>
      <c r="L2532" s="7">
        <v>0</v>
      </c>
      <c r="M2532" s="5">
        <f>+J2532+K2532</f>
        <v>1500</v>
      </c>
      <c r="N2532" s="7">
        <f>I2532+M2532</f>
        <v>51500</v>
      </c>
    </row>
    <row r="2533" spans="1:14" ht="12" customHeight="1">
      <c r="A2533" s="1" t="s">
        <v>8673</v>
      </c>
      <c r="B2533" s="1" t="s">
        <v>8135</v>
      </c>
      <c r="C2533" s="1" t="s">
        <v>8136</v>
      </c>
      <c r="D2533" s="1" t="s">
        <v>8134</v>
      </c>
      <c r="E2533" s="1" t="s">
        <v>8933</v>
      </c>
      <c r="F2533" s="17">
        <v>1</v>
      </c>
      <c r="G2533" s="18" t="s">
        <v>14</v>
      </c>
      <c r="H2533" s="7" t="s">
        <v>8949</v>
      </c>
      <c r="I2533" s="7">
        <v>33000</v>
      </c>
      <c r="K2533" s="1"/>
      <c r="M2533" s="7">
        <f>J2533+K2533+L2533</f>
        <v>0</v>
      </c>
      <c r="N2533" s="7">
        <f>+M2533+I2533</f>
        <v>33000</v>
      </c>
    </row>
    <row r="2534" spans="1:14" ht="12" customHeight="1">
      <c r="A2534" s="2" t="s">
        <v>4276</v>
      </c>
      <c r="B2534" s="2" t="s">
        <v>3788</v>
      </c>
      <c r="C2534" s="2" t="s">
        <v>4050</v>
      </c>
      <c r="D2534" s="2" t="s">
        <v>4277</v>
      </c>
      <c r="E2534" s="2" t="s">
        <v>3563</v>
      </c>
      <c r="F2534" s="15">
        <v>1</v>
      </c>
      <c r="G2534" s="16" t="s">
        <v>3567</v>
      </c>
      <c r="H2534" s="1" t="s">
        <v>2278</v>
      </c>
      <c r="I2534" s="7">
        <v>42000</v>
      </c>
      <c r="J2534" s="7">
        <v>420</v>
      </c>
      <c r="K2534" s="7">
        <v>840</v>
      </c>
      <c r="L2534" s="7">
        <v>0</v>
      </c>
      <c r="M2534" s="5">
        <f>+J2534+K2534</f>
        <v>1260</v>
      </c>
      <c r="N2534" s="7">
        <f>I2534+M2534</f>
        <v>43260</v>
      </c>
    </row>
    <row r="2535" spans="1:14" ht="12" customHeight="1">
      <c r="A2535" s="1" t="s">
        <v>8915</v>
      </c>
      <c r="B2535" s="1" t="s">
        <v>8606</v>
      </c>
      <c r="C2535" s="1" t="s">
        <v>34</v>
      </c>
      <c r="D2535" s="1" t="s">
        <v>8605</v>
      </c>
      <c r="E2535" s="1" t="s">
        <v>8933</v>
      </c>
      <c r="F2535" s="17">
        <v>1</v>
      </c>
      <c r="G2535" s="18" t="s">
        <v>14</v>
      </c>
      <c r="H2535" s="7" t="s">
        <v>3361</v>
      </c>
      <c r="I2535" s="7">
        <v>63000</v>
      </c>
      <c r="K2535" s="1"/>
      <c r="M2535" s="7">
        <f>J2535+K2535+L2535</f>
        <v>0</v>
      </c>
      <c r="N2535" s="7">
        <f>+M2535+I2535</f>
        <v>63000</v>
      </c>
    </row>
    <row r="2536" spans="1:14" ht="12" customHeight="1">
      <c r="A2536" s="2" t="s">
        <v>3800</v>
      </c>
      <c r="B2536" s="2" t="s">
        <v>3801</v>
      </c>
      <c r="C2536" s="2" t="s">
        <v>3802</v>
      </c>
      <c r="D2536" s="2" t="s">
        <v>3803</v>
      </c>
      <c r="E2536" s="2" t="s">
        <v>3563</v>
      </c>
      <c r="F2536" s="15">
        <v>1</v>
      </c>
      <c r="G2536" s="16" t="s">
        <v>3567</v>
      </c>
      <c r="H2536" s="1" t="s">
        <v>863</v>
      </c>
      <c r="I2536" s="7">
        <v>65000</v>
      </c>
      <c r="J2536" s="7">
        <v>650</v>
      </c>
      <c r="K2536" s="7">
        <v>0</v>
      </c>
      <c r="L2536" s="7">
        <v>0</v>
      </c>
      <c r="M2536" s="5">
        <f>+J2536+K2536</f>
        <v>650</v>
      </c>
      <c r="N2536" s="7">
        <f>I2536+M2536</f>
        <v>65650</v>
      </c>
    </row>
    <row r="2537" spans="1:14" ht="12" customHeight="1">
      <c r="A2537" s="2" t="s">
        <v>2549</v>
      </c>
      <c r="B2537" s="2" t="s">
        <v>2545</v>
      </c>
      <c r="C2537" s="2" t="s">
        <v>2550</v>
      </c>
      <c r="D2537" s="2" t="s">
        <v>2551</v>
      </c>
      <c r="E2537" s="2" t="s">
        <v>8934</v>
      </c>
      <c r="F2537" s="15">
        <v>1</v>
      </c>
      <c r="G2537" s="16" t="s">
        <v>25</v>
      </c>
      <c r="H2537" s="1" t="s">
        <v>2548</v>
      </c>
      <c r="I2537" s="7">
        <v>78000</v>
      </c>
      <c r="J2537" s="7">
        <v>780</v>
      </c>
      <c r="K2537" s="7">
        <v>2106</v>
      </c>
      <c r="L2537" s="7">
        <v>0</v>
      </c>
      <c r="M2537" s="5">
        <f>+J2537+K2537</f>
        <v>2886</v>
      </c>
      <c r="N2537" s="7">
        <f>I2537+M2537</f>
        <v>80886</v>
      </c>
    </row>
    <row r="2538" spans="1:14" ht="12" customHeight="1">
      <c r="A2538" s="1" t="s">
        <v>8796</v>
      </c>
      <c r="B2538" s="1" t="s">
        <v>258</v>
      </c>
      <c r="C2538" s="1" t="s">
        <v>2264</v>
      </c>
      <c r="D2538" s="1" t="s">
        <v>8373</v>
      </c>
      <c r="E2538" s="1" t="s">
        <v>8933</v>
      </c>
      <c r="F2538" s="17">
        <v>1</v>
      </c>
      <c r="G2538" s="18" t="s">
        <v>14</v>
      </c>
      <c r="H2538" s="7" t="s">
        <v>3070</v>
      </c>
      <c r="I2538" s="7">
        <v>60000</v>
      </c>
      <c r="K2538" s="1"/>
      <c r="M2538" s="7">
        <f>J2538+K2538+L2538</f>
        <v>0</v>
      </c>
      <c r="N2538" s="7">
        <f>+M2538+I2538</f>
        <v>60000</v>
      </c>
    </row>
    <row r="2539" spans="1:14" ht="12" customHeight="1">
      <c r="A2539" s="2" t="s">
        <v>3630</v>
      </c>
      <c r="B2539" s="2" t="s">
        <v>3631</v>
      </c>
      <c r="C2539" s="2" t="s">
        <v>833</v>
      </c>
      <c r="D2539" s="2" t="s">
        <v>3632</v>
      </c>
      <c r="E2539" s="2" t="s">
        <v>3563</v>
      </c>
      <c r="F2539" s="15">
        <v>1</v>
      </c>
      <c r="G2539" s="16" t="s">
        <v>3567</v>
      </c>
      <c r="H2539" s="1" t="s">
        <v>3568</v>
      </c>
      <c r="I2539" s="7">
        <v>55000</v>
      </c>
      <c r="J2539" s="7">
        <v>550</v>
      </c>
      <c r="K2539" s="7">
        <v>1200</v>
      </c>
      <c r="L2539" s="7">
        <v>0</v>
      </c>
      <c r="M2539" s="5">
        <f>+J2539+K2539</f>
        <v>1750</v>
      </c>
      <c r="N2539" s="7">
        <f>I2539+M2539</f>
        <v>56750</v>
      </c>
    </row>
    <row r="2540" spans="1:14" ht="12" customHeight="1">
      <c r="A2540" s="1" t="s">
        <v>1290</v>
      </c>
      <c r="B2540" s="1" t="s">
        <v>1291</v>
      </c>
      <c r="C2540" s="1" t="s">
        <v>836</v>
      </c>
      <c r="D2540" s="1" t="s">
        <v>1292</v>
      </c>
      <c r="E2540" s="1" t="s">
        <v>8933</v>
      </c>
      <c r="F2540" s="17">
        <v>1</v>
      </c>
      <c r="G2540" s="18" t="s">
        <v>14</v>
      </c>
      <c r="H2540" s="1" t="s">
        <v>1000</v>
      </c>
      <c r="I2540" s="7">
        <v>37500</v>
      </c>
      <c r="J2540" s="7">
        <v>375</v>
      </c>
      <c r="K2540" s="7">
        <v>200</v>
      </c>
      <c r="L2540" s="7">
        <v>0</v>
      </c>
      <c r="M2540" s="7">
        <f>J2540+K2540+L2540</f>
        <v>575</v>
      </c>
      <c r="N2540" s="7">
        <f>I2540+M2540</f>
        <v>38075</v>
      </c>
    </row>
    <row r="2541" spans="1:14" ht="12" customHeight="1">
      <c r="A2541" s="2" t="s">
        <v>6100</v>
      </c>
      <c r="B2541" s="2" t="s">
        <v>4987</v>
      </c>
      <c r="C2541" s="2" t="s">
        <v>6101</v>
      </c>
      <c r="D2541" s="2" t="s">
        <v>6102</v>
      </c>
      <c r="E2541" s="2" t="s">
        <v>3563</v>
      </c>
      <c r="F2541" s="15">
        <v>1</v>
      </c>
      <c r="G2541" s="16" t="s">
        <v>3567</v>
      </c>
      <c r="H2541" s="1" t="s">
        <v>3559</v>
      </c>
      <c r="I2541" s="7">
        <v>65650</v>
      </c>
      <c r="J2541" s="7">
        <v>656.5</v>
      </c>
      <c r="K2541" s="7">
        <v>1313</v>
      </c>
      <c r="L2541" s="7">
        <v>0</v>
      </c>
      <c r="M2541" s="5">
        <f>+J2541+K2541</f>
        <v>1969.5</v>
      </c>
      <c r="N2541" s="7">
        <f>I2541+M2541</f>
        <v>67619.5</v>
      </c>
    </row>
    <row r="2542" spans="1:14" ht="12" customHeight="1">
      <c r="A2542" s="2" t="s">
        <v>5195</v>
      </c>
      <c r="B2542" s="2" t="s">
        <v>5196</v>
      </c>
      <c r="C2542" s="2" t="s">
        <v>4257</v>
      </c>
      <c r="D2542" s="2" t="s">
        <v>5197</v>
      </c>
      <c r="E2542" s="2" t="s">
        <v>3563</v>
      </c>
      <c r="F2542" s="15">
        <v>1</v>
      </c>
      <c r="G2542" s="16" t="s">
        <v>3567</v>
      </c>
      <c r="H2542" s="1" t="s">
        <v>3047</v>
      </c>
      <c r="I2542" s="7">
        <v>140000</v>
      </c>
      <c r="J2542" s="7">
        <v>1400</v>
      </c>
      <c r="K2542" s="7">
        <v>1400</v>
      </c>
      <c r="L2542" s="7">
        <v>0</v>
      </c>
      <c r="M2542" s="5">
        <f>+J2542+K2542</f>
        <v>2800</v>
      </c>
      <c r="N2542" s="7">
        <f>I2542+M2542</f>
        <v>142800</v>
      </c>
    </row>
    <row r="2543" spans="1:14" ht="12" customHeight="1">
      <c r="A2543" s="1" t="s">
        <v>8687</v>
      </c>
      <c r="B2543" s="1" t="s">
        <v>8163</v>
      </c>
      <c r="C2543" s="1" t="s">
        <v>8164</v>
      </c>
      <c r="D2543" s="1" t="s">
        <v>8162</v>
      </c>
      <c r="E2543" s="1" t="s">
        <v>3563</v>
      </c>
      <c r="F2543" s="17">
        <v>0.8</v>
      </c>
      <c r="G2543" s="18" t="s">
        <v>3567</v>
      </c>
      <c r="H2543" s="7" t="s">
        <v>8955</v>
      </c>
      <c r="I2543" s="7">
        <v>40999</v>
      </c>
      <c r="K2543" s="1"/>
      <c r="M2543" s="7">
        <f>J2543+K2543+L2543</f>
        <v>0</v>
      </c>
      <c r="N2543" s="7">
        <f>+M2543+I2543</f>
        <v>40999</v>
      </c>
    </row>
    <row r="2544" spans="1:14" ht="12" customHeight="1">
      <c r="A2544" s="1" t="s">
        <v>8884</v>
      </c>
      <c r="B2544" s="1" t="s">
        <v>8549</v>
      </c>
      <c r="C2544" s="1" t="s">
        <v>12</v>
      </c>
      <c r="D2544" s="1" t="s">
        <v>8548</v>
      </c>
      <c r="E2544" s="1" t="s">
        <v>3563</v>
      </c>
      <c r="F2544" s="17">
        <v>0.75</v>
      </c>
      <c r="G2544" s="18" t="s">
        <v>3567</v>
      </c>
      <c r="H2544" s="7" t="s">
        <v>3510</v>
      </c>
      <c r="I2544" s="7">
        <v>34000</v>
      </c>
      <c r="K2544" s="1"/>
      <c r="M2544" s="7">
        <f>J2544+K2544+L2544</f>
        <v>0</v>
      </c>
      <c r="N2544" s="7">
        <f>+M2544+I2544</f>
        <v>34000</v>
      </c>
    </row>
    <row r="2545" spans="1:14" ht="12" customHeight="1">
      <c r="A2545" s="1" t="s">
        <v>8717</v>
      </c>
      <c r="B2545" s="1" t="s">
        <v>8223</v>
      </c>
      <c r="C2545" s="1" t="s">
        <v>1094</v>
      </c>
      <c r="D2545" s="1" t="s">
        <v>8222</v>
      </c>
      <c r="E2545" s="1" t="s">
        <v>8933</v>
      </c>
      <c r="F2545" s="17">
        <v>1</v>
      </c>
      <c r="G2545" s="18" t="s">
        <v>14</v>
      </c>
      <c r="H2545" s="7" t="s">
        <v>3361</v>
      </c>
      <c r="I2545" s="7">
        <v>67000</v>
      </c>
      <c r="K2545" s="1"/>
      <c r="M2545" s="7">
        <f>J2545+K2545+L2545</f>
        <v>0</v>
      </c>
      <c r="N2545" s="7">
        <f>+M2545+I2545</f>
        <v>67000</v>
      </c>
    </row>
    <row r="2546" spans="1:14" ht="12" customHeight="1">
      <c r="A2546" s="2" t="s">
        <v>5387</v>
      </c>
      <c r="B2546" s="2" t="s">
        <v>5388</v>
      </c>
      <c r="C2546" s="2" t="s">
        <v>2082</v>
      </c>
      <c r="D2546" s="2" t="s">
        <v>5389</v>
      </c>
      <c r="E2546" s="2" t="s">
        <v>3563</v>
      </c>
      <c r="F2546" s="15">
        <v>1</v>
      </c>
      <c r="G2546" s="16" t="s">
        <v>3567</v>
      </c>
      <c r="H2546" s="1" t="s">
        <v>3526</v>
      </c>
      <c r="I2546" s="7">
        <v>35000</v>
      </c>
      <c r="J2546" s="7">
        <v>350</v>
      </c>
      <c r="K2546" s="7">
        <v>0</v>
      </c>
      <c r="L2546" s="7">
        <v>0</v>
      </c>
      <c r="M2546" s="5">
        <f>+J2546+K2546</f>
        <v>350</v>
      </c>
      <c r="N2546" s="7">
        <f>I2546+M2546</f>
        <v>35350</v>
      </c>
    </row>
    <row r="2547" spans="1:14" ht="12" customHeight="1">
      <c r="A2547" s="1" t="s">
        <v>8842</v>
      </c>
      <c r="B2547" s="1" t="s">
        <v>8466</v>
      </c>
      <c r="C2547" s="1" t="s">
        <v>2061</v>
      </c>
      <c r="D2547" s="1" t="s">
        <v>8465</v>
      </c>
      <c r="E2547" s="2" t="s">
        <v>6119</v>
      </c>
      <c r="F2547" s="17">
        <v>1</v>
      </c>
      <c r="G2547" s="18" t="s">
        <v>6123</v>
      </c>
      <c r="H2547" s="7" t="s">
        <v>8940</v>
      </c>
      <c r="I2547" s="7">
        <v>38000</v>
      </c>
      <c r="K2547" s="1"/>
      <c r="M2547" s="7">
        <f>J2547+K2547+L2547</f>
        <v>0</v>
      </c>
      <c r="N2547" s="7">
        <f>+M2547+I2547</f>
        <v>38000</v>
      </c>
    </row>
    <row r="2548" spans="1:14" ht="12" customHeight="1">
      <c r="A2548" s="1" t="s">
        <v>428</v>
      </c>
      <c r="B2548" s="1" t="s">
        <v>429</v>
      </c>
      <c r="C2548" s="1" t="s">
        <v>430</v>
      </c>
      <c r="D2548" s="1" t="s">
        <v>431</v>
      </c>
      <c r="E2548" s="1" t="s">
        <v>8933</v>
      </c>
      <c r="F2548" s="17">
        <v>1</v>
      </c>
      <c r="G2548" s="18" t="s">
        <v>14</v>
      </c>
      <c r="H2548" s="1" t="s">
        <v>15</v>
      </c>
      <c r="I2548" s="7">
        <v>30000</v>
      </c>
      <c r="J2548" s="7">
        <v>300</v>
      </c>
      <c r="K2548" s="7">
        <v>300</v>
      </c>
      <c r="L2548" s="7">
        <v>0</v>
      </c>
      <c r="M2548" s="7">
        <f>J2548+K2548+L2548</f>
        <v>600</v>
      </c>
      <c r="N2548" s="7">
        <f aca="true" t="shared" si="186" ref="N2548:N2560">I2548+M2548</f>
        <v>30600</v>
      </c>
    </row>
    <row r="2549" spans="1:14" ht="12" customHeight="1">
      <c r="A2549" s="2" t="s">
        <v>6807</v>
      </c>
      <c r="B2549" s="2" t="s">
        <v>6808</v>
      </c>
      <c r="C2549" s="2" t="s">
        <v>4241</v>
      </c>
      <c r="D2549" s="2" t="s">
        <v>6809</v>
      </c>
      <c r="E2549" s="2" t="s">
        <v>6119</v>
      </c>
      <c r="F2549" s="15">
        <v>1</v>
      </c>
      <c r="G2549" s="16" t="s">
        <v>6123</v>
      </c>
      <c r="H2549" s="1" t="s">
        <v>4334</v>
      </c>
      <c r="I2549" s="7">
        <v>25750</v>
      </c>
      <c r="J2549" s="7">
        <v>257.5</v>
      </c>
      <c r="K2549" s="7">
        <v>1608</v>
      </c>
      <c r="L2549" s="7">
        <v>0</v>
      </c>
      <c r="M2549" s="5">
        <f>+J2549+K2549</f>
        <v>1865.5</v>
      </c>
      <c r="N2549" s="7">
        <f t="shared" si="186"/>
        <v>27615.5</v>
      </c>
    </row>
    <row r="2550" spans="1:14" ht="12" customHeight="1">
      <c r="A2550" s="2" t="s">
        <v>4591</v>
      </c>
      <c r="B2550" s="2" t="s">
        <v>38</v>
      </c>
      <c r="C2550" s="2" t="s">
        <v>96</v>
      </c>
      <c r="D2550" s="2" t="s">
        <v>4592</v>
      </c>
      <c r="E2550" s="2" t="s">
        <v>3563</v>
      </c>
      <c r="F2550" s="15">
        <v>1</v>
      </c>
      <c r="G2550" s="16" t="s">
        <v>3567</v>
      </c>
      <c r="H2550" s="1" t="s">
        <v>2548</v>
      </c>
      <c r="I2550" s="7">
        <v>55000</v>
      </c>
      <c r="J2550" s="7">
        <v>550</v>
      </c>
      <c r="K2550" s="7">
        <v>0</v>
      </c>
      <c r="L2550" s="7">
        <v>0</v>
      </c>
      <c r="M2550" s="5">
        <f>+J2550+K2550</f>
        <v>550</v>
      </c>
      <c r="N2550" s="7">
        <f t="shared" si="186"/>
        <v>55550</v>
      </c>
    </row>
    <row r="2551" spans="1:14" ht="12" customHeight="1">
      <c r="A2551" s="1" t="s">
        <v>1903</v>
      </c>
      <c r="B2551" s="1" t="s">
        <v>1904</v>
      </c>
      <c r="C2551" s="1" t="s">
        <v>376</v>
      </c>
      <c r="D2551" s="1" t="s">
        <v>1905</v>
      </c>
      <c r="E2551" s="1" t="s">
        <v>8933</v>
      </c>
      <c r="F2551" s="17">
        <v>1</v>
      </c>
      <c r="G2551" s="18" t="s">
        <v>14</v>
      </c>
      <c r="H2551" s="1" t="s">
        <v>1822</v>
      </c>
      <c r="I2551" s="7">
        <v>47000</v>
      </c>
      <c r="J2551" s="7">
        <v>470</v>
      </c>
      <c r="K2551" s="7">
        <v>0</v>
      </c>
      <c r="L2551" s="7">
        <v>0</v>
      </c>
      <c r="M2551" s="7">
        <f>J2551+K2551+L2551</f>
        <v>470</v>
      </c>
      <c r="N2551" s="7">
        <f t="shared" si="186"/>
        <v>47470</v>
      </c>
    </row>
    <row r="2552" spans="1:14" ht="12" customHeight="1">
      <c r="A2552" s="2" t="s">
        <v>4639</v>
      </c>
      <c r="B2552" s="2" t="s">
        <v>4640</v>
      </c>
      <c r="C2552" s="2" t="s">
        <v>231</v>
      </c>
      <c r="D2552" s="2" t="s">
        <v>4641</v>
      </c>
      <c r="E2552" s="2" t="s">
        <v>3563</v>
      </c>
      <c r="F2552" s="15">
        <v>1</v>
      </c>
      <c r="G2552" s="16" t="s">
        <v>3567</v>
      </c>
      <c r="H2552" s="1" t="s">
        <v>2548</v>
      </c>
      <c r="I2552" s="7">
        <v>88000</v>
      </c>
      <c r="J2552" s="7">
        <v>880</v>
      </c>
      <c r="K2552" s="7">
        <v>2378</v>
      </c>
      <c r="L2552" s="7">
        <v>0</v>
      </c>
      <c r="M2552" s="5">
        <f>+J2552+K2552</f>
        <v>3258</v>
      </c>
      <c r="N2552" s="7">
        <f t="shared" si="186"/>
        <v>91258</v>
      </c>
    </row>
    <row r="2553" spans="1:14" ht="12" customHeight="1">
      <c r="A2553" s="2" t="s">
        <v>5293</v>
      </c>
      <c r="B2553" s="2" t="s">
        <v>5294</v>
      </c>
      <c r="C2553" s="2" t="s">
        <v>2795</v>
      </c>
      <c r="D2553" s="2" t="s">
        <v>5295</v>
      </c>
      <c r="E2553" s="2" t="s">
        <v>3563</v>
      </c>
      <c r="F2553" s="15">
        <v>1</v>
      </c>
      <c r="G2553" s="16" t="s">
        <v>3567</v>
      </c>
      <c r="H2553" s="1" t="s">
        <v>3079</v>
      </c>
      <c r="I2553" s="7">
        <v>47502</v>
      </c>
      <c r="J2553" s="7">
        <v>475.03</v>
      </c>
      <c r="K2553" s="7">
        <v>476</v>
      </c>
      <c r="L2553" s="7">
        <v>0</v>
      </c>
      <c r="M2553" s="5">
        <f>+J2553+K2553</f>
        <v>951.03</v>
      </c>
      <c r="N2553" s="7">
        <f t="shared" si="186"/>
        <v>48453.03</v>
      </c>
    </row>
    <row r="2554" spans="1:14" ht="12" customHeight="1">
      <c r="A2554" s="2" t="s">
        <v>5019</v>
      </c>
      <c r="B2554" s="2" t="s">
        <v>5020</v>
      </c>
      <c r="C2554" s="2" t="s">
        <v>5021</v>
      </c>
      <c r="D2554" s="2" t="s">
        <v>5022</v>
      </c>
      <c r="E2554" s="2" t="s">
        <v>3563</v>
      </c>
      <c r="F2554" s="15">
        <v>1</v>
      </c>
      <c r="G2554" s="16" t="s">
        <v>3567</v>
      </c>
      <c r="H2554" s="1" t="s">
        <v>3020</v>
      </c>
      <c r="I2554" s="7">
        <v>35000</v>
      </c>
      <c r="J2554" s="7">
        <v>350</v>
      </c>
      <c r="K2554" s="7">
        <v>350</v>
      </c>
      <c r="L2554" s="7">
        <v>0</v>
      </c>
      <c r="M2554" s="5">
        <f>+J2554+K2554</f>
        <v>700</v>
      </c>
      <c r="N2554" s="7">
        <f t="shared" si="186"/>
        <v>35700</v>
      </c>
    </row>
    <row r="2555" spans="1:14" ht="12" customHeight="1">
      <c r="A2555" s="1" t="s">
        <v>2138</v>
      </c>
      <c r="B2555" s="1" t="s">
        <v>2139</v>
      </c>
      <c r="C2555" s="1" t="s">
        <v>2140</v>
      </c>
      <c r="D2555" s="1" t="s">
        <v>2141</v>
      </c>
      <c r="E2555" s="1" t="s">
        <v>8933</v>
      </c>
      <c r="F2555" s="17">
        <v>1</v>
      </c>
      <c r="G2555" s="18" t="s">
        <v>14</v>
      </c>
      <c r="H2555" s="1" t="s">
        <v>1822</v>
      </c>
      <c r="I2555" s="7">
        <v>40000</v>
      </c>
      <c r="J2555" s="7">
        <v>400</v>
      </c>
      <c r="K2555" s="7">
        <v>0</v>
      </c>
      <c r="L2555" s="7">
        <v>0</v>
      </c>
      <c r="M2555" s="7">
        <f>J2555+K2555+L2555</f>
        <v>400</v>
      </c>
      <c r="N2555" s="7">
        <f t="shared" si="186"/>
        <v>40400</v>
      </c>
    </row>
    <row r="2556" spans="1:14" ht="12" customHeight="1">
      <c r="A2556" s="2" t="s">
        <v>4938</v>
      </c>
      <c r="B2556" s="2" t="s">
        <v>4939</v>
      </c>
      <c r="C2556" s="2" t="s">
        <v>4777</v>
      </c>
      <c r="D2556" s="2" t="s">
        <v>4940</v>
      </c>
      <c r="E2556" s="2" t="s">
        <v>3563</v>
      </c>
      <c r="F2556" s="15">
        <v>1</v>
      </c>
      <c r="G2556" s="16" t="s">
        <v>3567</v>
      </c>
      <c r="H2556" s="1" t="s">
        <v>4881</v>
      </c>
      <c r="I2556" s="7">
        <v>28000</v>
      </c>
      <c r="J2556" s="7">
        <v>280</v>
      </c>
      <c r="K2556" s="7">
        <v>0</v>
      </c>
      <c r="L2556" s="7">
        <v>0</v>
      </c>
      <c r="M2556" s="5">
        <f>+J2556+K2556</f>
        <v>280</v>
      </c>
      <c r="N2556" s="7">
        <f t="shared" si="186"/>
        <v>28280</v>
      </c>
    </row>
    <row r="2557" spans="1:14" ht="12" customHeight="1">
      <c r="A2557" s="1" t="s">
        <v>1934</v>
      </c>
      <c r="B2557" s="1" t="s">
        <v>905</v>
      </c>
      <c r="C2557" s="1" t="s">
        <v>1935</v>
      </c>
      <c r="D2557" s="1" t="s">
        <v>1936</v>
      </c>
      <c r="E2557" s="1" t="s">
        <v>8933</v>
      </c>
      <c r="F2557" s="17">
        <v>1</v>
      </c>
      <c r="G2557" s="18" t="s">
        <v>14</v>
      </c>
      <c r="H2557" s="1" t="s">
        <v>1822</v>
      </c>
      <c r="I2557" s="7">
        <v>50340</v>
      </c>
      <c r="J2557" s="7">
        <v>450</v>
      </c>
      <c r="K2557" s="7">
        <v>0</v>
      </c>
      <c r="L2557" s="7">
        <v>0</v>
      </c>
      <c r="M2557" s="7">
        <f>J2557+K2557+L2557</f>
        <v>450</v>
      </c>
      <c r="N2557" s="7">
        <f t="shared" si="186"/>
        <v>50790</v>
      </c>
    </row>
    <row r="2558" spans="1:14" ht="12" customHeight="1">
      <c r="A2558" s="1" t="s">
        <v>2992</v>
      </c>
      <c r="B2558" s="1" t="s">
        <v>1378</v>
      </c>
      <c r="C2558" s="1" t="s">
        <v>576</v>
      </c>
      <c r="D2558" s="1" t="s">
        <v>2993</v>
      </c>
      <c r="E2558" s="1" t="s">
        <v>8933</v>
      </c>
      <c r="F2558" s="17">
        <v>1</v>
      </c>
      <c r="G2558" s="18" t="s">
        <v>14</v>
      </c>
      <c r="H2558" s="1" t="s">
        <v>2862</v>
      </c>
      <c r="I2558" s="7">
        <v>82000</v>
      </c>
      <c r="J2558" s="7">
        <v>820</v>
      </c>
      <c r="K2558" s="7">
        <v>0</v>
      </c>
      <c r="L2558" s="7">
        <v>0</v>
      </c>
      <c r="M2558" s="7">
        <f>J2558+K2558+L2558</f>
        <v>820</v>
      </c>
      <c r="N2558" s="7">
        <f t="shared" si="186"/>
        <v>82820</v>
      </c>
    </row>
    <row r="2559" spans="1:14" ht="12" customHeight="1">
      <c r="A2559" s="1" t="s">
        <v>331</v>
      </c>
      <c r="B2559" s="1" t="s">
        <v>332</v>
      </c>
      <c r="C2559" s="1" t="s">
        <v>333</v>
      </c>
      <c r="D2559" s="1" t="s">
        <v>334</v>
      </c>
      <c r="E2559" s="1" t="s">
        <v>8933</v>
      </c>
      <c r="F2559" s="17">
        <v>1</v>
      </c>
      <c r="G2559" s="18" t="s">
        <v>14</v>
      </c>
      <c r="H2559" s="1" t="s">
        <v>49</v>
      </c>
      <c r="I2559" s="7">
        <v>34000</v>
      </c>
      <c r="J2559" s="7">
        <v>320</v>
      </c>
      <c r="K2559" s="7">
        <v>0</v>
      </c>
      <c r="L2559" s="7">
        <v>0</v>
      </c>
      <c r="M2559" s="7">
        <f>J2559+K2559+L2559</f>
        <v>320</v>
      </c>
      <c r="N2559" s="7">
        <f t="shared" si="186"/>
        <v>34320</v>
      </c>
    </row>
    <row r="2560" spans="1:14" ht="12" customHeight="1">
      <c r="A2560" s="2" t="s">
        <v>7035</v>
      </c>
      <c r="B2560" s="2" t="s">
        <v>7036</v>
      </c>
      <c r="C2560" s="2" t="s">
        <v>724</v>
      </c>
      <c r="D2560" s="2" t="s">
        <v>7037</v>
      </c>
      <c r="E2560" s="2" t="s">
        <v>6119</v>
      </c>
      <c r="F2560" s="15">
        <v>1</v>
      </c>
      <c r="G2560" s="16" t="s">
        <v>6123</v>
      </c>
      <c r="H2560" s="1" t="s">
        <v>2548</v>
      </c>
      <c r="I2560" s="7">
        <v>26492</v>
      </c>
      <c r="J2560" s="7">
        <v>264.92</v>
      </c>
      <c r="K2560" s="7">
        <v>451</v>
      </c>
      <c r="L2560" s="7">
        <v>0</v>
      </c>
      <c r="M2560" s="5">
        <f>+J2560+K2560</f>
        <v>715.9200000000001</v>
      </c>
      <c r="N2560" s="7">
        <f t="shared" si="186"/>
        <v>27207.92</v>
      </c>
    </row>
    <row r="2561" spans="1:14" ht="12" customHeight="1">
      <c r="A2561" s="1" t="s">
        <v>8744</v>
      </c>
      <c r="B2561" s="1" t="s">
        <v>8276</v>
      </c>
      <c r="C2561" s="1" t="s">
        <v>1966</v>
      </c>
      <c r="D2561" s="1" t="s">
        <v>8275</v>
      </c>
      <c r="E2561" s="2" t="s">
        <v>8934</v>
      </c>
      <c r="F2561" s="17">
        <v>1</v>
      </c>
      <c r="G2561" s="18" t="s">
        <v>25</v>
      </c>
      <c r="H2561" s="7" t="s">
        <v>8954</v>
      </c>
      <c r="I2561" s="7">
        <v>200000</v>
      </c>
      <c r="K2561" s="1"/>
      <c r="M2561" s="7">
        <f>J2561+K2561+L2561</f>
        <v>0</v>
      </c>
      <c r="N2561" s="7">
        <f>+M2561+I2561</f>
        <v>200000</v>
      </c>
    </row>
    <row r="2562" spans="1:14" ht="12" customHeight="1">
      <c r="A2562" s="2" t="s">
        <v>7248</v>
      </c>
      <c r="B2562" s="2" t="s">
        <v>7249</v>
      </c>
      <c r="C2562" s="2" t="s">
        <v>2809</v>
      </c>
      <c r="D2562" s="2" t="s">
        <v>7250</v>
      </c>
      <c r="E2562" s="2" t="s">
        <v>6119</v>
      </c>
      <c r="F2562" s="15">
        <v>1</v>
      </c>
      <c r="G2562" s="16" t="s">
        <v>6123</v>
      </c>
      <c r="H2562" s="1" t="s">
        <v>2748</v>
      </c>
      <c r="I2562" s="7">
        <v>23500</v>
      </c>
      <c r="J2562" s="7">
        <v>235</v>
      </c>
      <c r="K2562" s="7">
        <v>235</v>
      </c>
      <c r="L2562" s="7">
        <v>0</v>
      </c>
      <c r="M2562" s="5">
        <f>+J2562+K2562</f>
        <v>470</v>
      </c>
      <c r="N2562" s="7">
        <f>I2562+M2562</f>
        <v>23970</v>
      </c>
    </row>
    <row r="2563" spans="1:14" ht="12" customHeight="1">
      <c r="A2563" s="2" t="s">
        <v>4483</v>
      </c>
      <c r="B2563" s="2" t="s">
        <v>4484</v>
      </c>
      <c r="C2563" s="2" t="s">
        <v>4485</v>
      </c>
      <c r="D2563" s="2" t="s">
        <v>4486</v>
      </c>
      <c r="E2563" s="2" t="s">
        <v>3563</v>
      </c>
      <c r="F2563" s="15">
        <v>1</v>
      </c>
      <c r="G2563" s="16" t="s">
        <v>3567</v>
      </c>
      <c r="H2563" s="1" t="s">
        <v>4334</v>
      </c>
      <c r="I2563" s="7">
        <v>72600</v>
      </c>
      <c r="J2563" s="7">
        <v>726</v>
      </c>
      <c r="K2563" s="7">
        <v>1452</v>
      </c>
      <c r="L2563" s="7">
        <v>0</v>
      </c>
      <c r="M2563" s="5">
        <f>+J2563+K2563</f>
        <v>2178</v>
      </c>
      <c r="N2563" s="7">
        <f>I2563+M2563</f>
        <v>74778</v>
      </c>
    </row>
    <row r="2564" spans="1:14" ht="12" customHeight="1">
      <c r="A2564" s="2" t="s">
        <v>6130</v>
      </c>
      <c r="B2564" s="2" t="s">
        <v>6131</v>
      </c>
      <c r="C2564" s="2" t="s">
        <v>1466</v>
      </c>
      <c r="D2564" s="2" t="s">
        <v>6132</v>
      </c>
      <c r="E2564" s="2" t="s">
        <v>6119</v>
      </c>
      <c r="F2564" s="15">
        <v>1</v>
      </c>
      <c r="G2564" s="16" t="s">
        <v>6123</v>
      </c>
      <c r="H2564" s="1" t="s">
        <v>3568</v>
      </c>
      <c r="I2564" s="7">
        <v>25250</v>
      </c>
      <c r="J2564" s="7">
        <v>252.5</v>
      </c>
      <c r="K2564" s="7">
        <v>0</v>
      </c>
      <c r="L2564" s="7">
        <v>0</v>
      </c>
      <c r="M2564" s="5">
        <f>+J2564+K2564</f>
        <v>252.5</v>
      </c>
      <c r="N2564" s="7">
        <f>I2564+M2564</f>
        <v>25502.5</v>
      </c>
    </row>
    <row r="2565" spans="1:14" ht="12" customHeight="1">
      <c r="A2565" s="1" t="s">
        <v>8723</v>
      </c>
      <c r="B2565" s="1" t="s">
        <v>8238</v>
      </c>
      <c r="C2565" s="1" t="s">
        <v>836</v>
      </c>
      <c r="D2565" s="1" t="s">
        <v>8237</v>
      </c>
      <c r="E2565" s="2" t="s">
        <v>8934</v>
      </c>
      <c r="F2565" s="17">
        <v>1</v>
      </c>
      <c r="G2565" s="18" t="s">
        <v>25</v>
      </c>
      <c r="H2565" s="7" t="s">
        <v>8981</v>
      </c>
      <c r="I2565" s="7">
        <v>52000</v>
      </c>
      <c r="K2565" s="1"/>
      <c r="M2565" s="7">
        <f>J2565+K2565+L2565</f>
        <v>0</v>
      </c>
      <c r="N2565" s="7">
        <f>+M2565+I2565</f>
        <v>52000</v>
      </c>
    </row>
    <row r="2566" spans="1:14" ht="12" customHeight="1">
      <c r="A2566" s="2" t="s">
        <v>4962</v>
      </c>
      <c r="B2566" s="2" t="s">
        <v>4963</v>
      </c>
      <c r="C2566" s="2" t="s">
        <v>376</v>
      </c>
      <c r="D2566" s="2" t="s">
        <v>4964</v>
      </c>
      <c r="E2566" s="2" t="s">
        <v>3563</v>
      </c>
      <c r="F2566" s="15">
        <v>1</v>
      </c>
      <c r="G2566" s="16" t="s">
        <v>3567</v>
      </c>
      <c r="H2566" s="1" t="s">
        <v>4881</v>
      </c>
      <c r="I2566" s="7">
        <v>29000</v>
      </c>
      <c r="J2566" s="7">
        <v>290</v>
      </c>
      <c r="K2566" s="7">
        <v>0</v>
      </c>
      <c r="L2566" s="7">
        <v>0</v>
      </c>
      <c r="M2566" s="5">
        <f>+J2566+K2566</f>
        <v>290</v>
      </c>
      <c r="N2566" s="7">
        <f>I2566+M2566</f>
        <v>29290</v>
      </c>
    </row>
    <row r="2567" spans="1:14" ht="12" customHeight="1">
      <c r="A2567" s="1" t="s">
        <v>8806</v>
      </c>
      <c r="B2567" s="1" t="s">
        <v>8391</v>
      </c>
      <c r="C2567" s="1" t="s">
        <v>881</v>
      </c>
      <c r="D2567" s="1" t="s">
        <v>8390</v>
      </c>
      <c r="E2567" s="1" t="s">
        <v>8933</v>
      </c>
      <c r="F2567" s="17">
        <v>1</v>
      </c>
      <c r="G2567" s="18" t="s">
        <v>300</v>
      </c>
      <c r="H2567" s="7" t="s">
        <v>8984</v>
      </c>
      <c r="I2567" s="7">
        <v>43000</v>
      </c>
      <c r="K2567" s="1"/>
      <c r="M2567" s="7">
        <f>J2567+K2567+L2567</f>
        <v>0</v>
      </c>
      <c r="N2567" s="7">
        <f>+M2567+I2567</f>
        <v>43000</v>
      </c>
    </row>
    <row r="2568" spans="1:14" ht="12" customHeight="1">
      <c r="A2568" s="2" t="s">
        <v>2602</v>
      </c>
      <c r="B2568" s="2" t="s">
        <v>2603</v>
      </c>
      <c r="C2568" s="2" t="s">
        <v>2604</v>
      </c>
      <c r="D2568" s="2" t="s">
        <v>2605</v>
      </c>
      <c r="E2568" s="2" t="s">
        <v>8934</v>
      </c>
      <c r="F2568" s="15">
        <v>1</v>
      </c>
      <c r="G2568" s="16" t="s">
        <v>25</v>
      </c>
      <c r="H2568" s="1" t="s">
        <v>2548</v>
      </c>
      <c r="I2568" s="7">
        <v>78000</v>
      </c>
      <c r="J2568" s="7">
        <v>780</v>
      </c>
      <c r="K2568" s="7">
        <v>1170</v>
      </c>
      <c r="L2568" s="7">
        <v>0</v>
      </c>
      <c r="M2568" s="5">
        <f>+J2568+K2568</f>
        <v>1950</v>
      </c>
      <c r="N2568" s="7">
        <f>I2568+M2568</f>
        <v>79950</v>
      </c>
    </row>
    <row r="2569" spans="1:14" ht="12" customHeight="1">
      <c r="A2569" s="2" t="s">
        <v>5029</v>
      </c>
      <c r="B2569" s="2" t="s">
        <v>345</v>
      </c>
      <c r="C2569" s="2" t="s">
        <v>5030</v>
      </c>
      <c r="D2569" s="2" t="s">
        <v>5031</v>
      </c>
      <c r="E2569" s="2" t="s">
        <v>3563</v>
      </c>
      <c r="F2569" s="15">
        <v>1</v>
      </c>
      <c r="G2569" s="16" t="s">
        <v>3567</v>
      </c>
      <c r="H2569" s="1" t="s">
        <v>3020</v>
      </c>
      <c r="I2569" s="7">
        <v>32500</v>
      </c>
      <c r="J2569" s="7">
        <v>325</v>
      </c>
      <c r="K2569" s="7">
        <v>326</v>
      </c>
      <c r="L2569" s="7">
        <v>0</v>
      </c>
      <c r="M2569" s="5">
        <f>+J2569+K2569</f>
        <v>651</v>
      </c>
      <c r="N2569" s="7">
        <f>I2569+M2569</f>
        <v>33151</v>
      </c>
    </row>
    <row r="2570" spans="1:14" ht="12" customHeight="1">
      <c r="A2570" s="2" t="s">
        <v>6554</v>
      </c>
      <c r="B2570" s="2" t="s">
        <v>6555</v>
      </c>
      <c r="C2570" s="2" t="s">
        <v>6556</v>
      </c>
      <c r="D2570" s="2" t="s">
        <v>6557</v>
      </c>
      <c r="E2570" s="2" t="s">
        <v>6119</v>
      </c>
      <c r="F2570" s="15">
        <v>1</v>
      </c>
      <c r="G2570" s="16" t="s">
        <v>6123</v>
      </c>
      <c r="H2570" s="1" t="s">
        <v>1697</v>
      </c>
      <c r="I2570" s="7">
        <v>24000</v>
      </c>
      <c r="J2570" s="7">
        <v>240</v>
      </c>
      <c r="K2570" s="7">
        <v>549</v>
      </c>
      <c r="L2570" s="7">
        <v>0</v>
      </c>
      <c r="M2570" s="5">
        <f>+J2570+K2570</f>
        <v>789</v>
      </c>
      <c r="N2570" s="7">
        <f>I2570+M2570</f>
        <v>24789</v>
      </c>
    </row>
    <row r="2571" spans="1:14" ht="12" customHeight="1">
      <c r="A2571" s="2" t="s">
        <v>6323</v>
      </c>
      <c r="B2571" s="2" t="s">
        <v>6324</v>
      </c>
      <c r="C2571" s="2" t="s">
        <v>409</v>
      </c>
      <c r="D2571" s="2" t="s">
        <v>6325</v>
      </c>
      <c r="E2571" s="2" t="s">
        <v>6119</v>
      </c>
      <c r="F2571" s="15">
        <v>1</v>
      </c>
      <c r="G2571" s="16" t="s">
        <v>6123</v>
      </c>
      <c r="H2571" s="1" t="s">
        <v>26</v>
      </c>
      <c r="I2571" s="7">
        <v>28000</v>
      </c>
      <c r="J2571" s="7">
        <v>280</v>
      </c>
      <c r="K2571" s="7">
        <v>280</v>
      </c>
      <c r="L2571" s="7">
        <v>0</v>
      </c>
      <c r="M2571" s="5">
        <f>+J2571+K2571</f>
        <v>560</v>
      </c>
      <c r="N2571" s="7">
        <f>I2571+M2571</f>
        <v>28560</v>
      </c>
    </row>
    <row r="2572" spans="1:14" ht="12" customHeight="1">
      <c r="A2572" s="2" t="s">
        <v>4429</v>
      </c>
      <c r="B2572" s="2" t="s">
        <v>4430</v>
      </c>
      <c r="C2572" s="2" t="s">
        <v>2554</v>
      </c>
      <c r="D2572" s="2" t="s">
        <v>4431</v>
      </c>
      <c r="E2572" s="2" t="s">
        <v>3563</v>
      </c>
      <c r="F2572" s="15">
        <v>1</v>
      </c>
      <c r="G2572" s="16" t="s">
        <v>3567</v>
      </c>
      <c r="H2572" s="1" t="s">
        <v>4334</v>
      </c>
      <c r="I2572" s="7">
        <v>56000</v>
      </c>
      <c r="J2572" s="7">
        <v>560</v>
      </c>
      <c r="K2572" s="7">
        <v>840</v>
      </c>
      <c r="L2572" s="7">
        <v>0</v>
      </c>
      <c r="M2572" s="5">
        <f>+J2572+K2572</f>
        <v>1400</v>
      </c>
      <c r="N2572" s="7">
        <f>I2572+M2572</f>
        <v>57400</v>
      </c>
    </row>
    <row r="2573" spans="1:14" ht="12" customHeight="1">
      <c r="A2573" s="1" t="s">
        <v>8862</v>
      </c>
      <c r="B2573" s="1" t="s">
        <v>8504</v>
      </c>
      <c r="C2573" s="1" t="s">
        <v>12</v>
      </c>
      <c r="D2573" s="1" t="s">
        <v>8503</v>
      </c>
      <c r="E2573" s="1" t="s">
        <v>8933</v>
      </c>
      <c r="F2573" s="17">
        <v>1</v>
      </c>
      <c r="G2573" s="18" t="s">
        <v>14</v>
      </c>
      <c r="H2573" s="7" t="s">
        <v>8990</v>
      </c>
      <c r="I2573" s="7">
        <v>140000</v>
      </c>
      <c r="K2573" s="1"/>
      <c r="M2573" s="7">
        <f>J2573+K2573+L2573</f>
        <v>0</v>
      </c>
      <c r="N2573" s="7">
        <f>+M2573+I2573</f>
        <v>140000</v>
      </c>
    </row>
    <row r="2574" spans="1:14" ht="12" customHeight="1">
      <c r="A2574" s="2" t="s">
        <v>6823</v>
      </c>
      <c r="B2574" s="2" t="s">
        <v>6527</v>
      </c>
      <c r="C2574" s="2" t="s">
        <v>6824</v>
      </c>
      <c r="D2574" s="2" t="s">
        <v>6825</v>
      </c>
      <c r="E2574" s="2" t="s">
        <v>6119</v>
      </c>
      <c r="F2574" s="15">
        <v>1</v>
      </c>
      <c r="G2574" s="16" t="s">
        <v>6123</v>
      </c>
      <c r="H2574" s="1" t="s">
        <v>4334</v>
      </c>
      <c r="I2574" s="7">
        <v>23320</v>
      </c>
      <c r="J2574" s="7">
        <v>233.2</v>
      </c>
      <c r="K2574" s="7">
        <v>233</v>
      </c>
      <c r="L2574" s="7">
        <v>0</v>
      </c>
      <c r="M2574" s="5">
        <f>+J2574+K2574</f>
        <v>466.2</v>
      </c>
      <c r="N2574" s="7">
        <f>I2574+M2574</f>
        <v>23786.2</v>
      </c>
    </row>
    <row r="2575" spans="1:14" ht="12" customHeight="1">
      <c r="A2575" s="1" t="s">
        <v>8885</v>
      </c>
      <c r="B2575" s="1" t="s">
        <v>7854</v>
      </c>
      <c r="C2575" s="1" t="s">
        <v>317</v>
      </c>
      <c r="D2575" s="1" t="s">
        <v>8550</v>
      </c>
      <c r="E2575" s="2" t="s">
        <v>6119</v>
      </c>
      <c r="F2575" s="17">
        <v>1</v>
      </c>
      <c r="G2575" s="18" t="s">
        <v>6123</v>
      </c>
      <c r="H2575" s="7" t="s">
        <v>8986</v>
      </c>
      <c r="I2575" s="7">
        <v>25000</v>
      </c>
      <c r="K2575" s="1"/>
      <c r="M2575" s="7">
        <f>J2575+K2575+L2575</f>
        <v>0</v>
      </c>
      <c r="N2575" s="7">
        <f>+M2575+I2575</f>
        <v>25000</v>
      </c>
    </row>
    <row r="2576" spans="1:14" ht="12" customHeight="1">
      <c r="A2576" s="2" t="s">
        <v>7076</v>
      </c>
      <c r="B2576" s="2" t="s">
        <v>473</v>
      </c>
      <c r="C2576" s="2" t="s">
        <v>42</v>
      </c>
      <c r="D2576" s="2" t="s">
        <v>7077</v>
      </c>
      <c r="E2576" s="2" t="s">
        <v>6119</v>
      </c>
      <c r="F2576" s="15">
        <v>1</v>
      </c>
      <c r="G2576" s="16" t="s">
        <v>6123</v>
      </c>
      <c r="H2576" s="1" t="s">
        <v>2548</v>
      </c>
      <c r="I2576" s="7">
        <v>38000</v>
      </c>
      <c r="J2576" s="7">
        <v>380</v>
      </c>
      <c r="K2576" s="7">
        <v>0</v>
      </c>
      <c r="L2576" s="7">
        <v>0</v>
      </c>
      <c r="M2576" s="5">
        <f aca="true" t="shared" si="187" ref="M2576:M2581">+J2576+K2576</f>
        <v>380</v>
      </c>
      <c r="N2576" s="7">
        <f aca="true" t="shared" si="188" ref="N2576:N2581">I2576+M2576</f>
        <v>38380</v>
      </c>
    </row>
    <row r="2577" spans="1:14" ht="12" customHeight="1">
      <c r="A2577" s="2" t="s">
        <v>6953</v>
      </c>
      <c r="B2577" s="2" t="s">
        <v>6954</v>
      </c>
      <c r="C2577" s="2" t="s">
        <v>1602</v>
      </c>
      <c r="D2577" s="2" t="s">
        <v>6955</v>
      </c>
      <c r="E2577" s="2" t="s">
        <v>6119</v>
      </c>
      <c r="F2577" s="15">
        <v>1</v>
      </c>
      <c r="G2577" s="16" t="s">
        <v>6123</v>
      </c>
      <c r="H2577" s="1" t="s">
        <v>2543</v>
      </c>
      <c r="I2577" s="7">
        <v>32000</v>
      </c>
      <c r="J2577" s="7">
        <v>320</v>
      </c>
      <c r="K2577" s="7">
        <v>0</v>
      </c>
      <c r="L2577" s="7">
        <v>0</v>
      </c>
      <c r="M2577" s="5">
        <f t="shared" si="187"/>
        <v>320</v>
      </c>
      <c r="N2577" s="7">
        <f t="shared" si="188"/>
        <v>32320</v>
      </c>
    </row>
    <row r="2578" spans="1:14" ht="12" customHeight="1">
      <c r="A2578" s="2" t="s">
        <v>7315</v>
      </c>
      <c r="B2578" s="2" t="s">
        <v>1518</v>
      </c>
      <c r="C2578" s="2" t="s">
        <v>7316</v>
      </c>
      <c r="D2578" s="2" t="s">
        <v>7317</v>
      </c>
      <c r="E2578" s="2" t="s">
        <v>6119</v>
      </c>
      <c r="F2578" s="15">
        <v>1</v>
      </c>
      <c r="G2578" s="16" t="s">
        <v>6123</v>
      </c>
      <c r="H2578" s="1" t="s">
        <v>2753</v>
      </c>
      <c r="I2578" s="7">
        <v>22322</v>
      </c>
      <c r="J2578" s="7">
        <v>223.22</v>
      </c>
      <c r="K2578" s="7">
        <v>538</v>
      </c>
      <c r="L2578" s="7">
        <v>0</v>
      </c>
      <c r="M2578" s="5">
        <f t="shared" si="187"/>
        <v>761.22</v>
      </c>
      <c r="N2578" s="7">
        <f t="shared" si="188"/>
        <v>23083.22</v>
      </c>
    </row>
    <row r="2579" spans="1:14" ht="12" customHeight="1">
      <c r="A2579" s="2" t="s">
        <v>5932</v>
      </c>
      <c r="B2579" s="2" t="s">
        <v>379</v>
      </c>
      <c r="C2579" s="2" t="s">
        <v>5933</v>
      </c>
      <c r="D2579" s="2" t="s">
        <v>5934</v>
      </c>
      <c r="E2579" s="2" t="s">
        <v>3563</v>
      </c>
      <c r="F2579" s="15">
        <v>1</v>
      </c>
      <c r="G2579" s="16" t="s">
        <v>3567</v>
      </c>
      <c r="H2579" s="1" t="s">
        <v>5862</v>
      </c>
      <c r="I2579" s="7">
        <v>53000</v>
      </c>
      <c r="J2579" s="7">
        <v>530</v>
      </c>
      <c r="K2579" s="7">
        <v>0</v>
      </c>
      <c r="L2579" s="7">
        <v>0</v>
      </c>
      <c r="M2579" s="5">
        <f t="shared" si="187"/>
        <v>530</v>
      </c>
      <c r="N2579" s="7">
        <f t="shared" si="188"/>
        <v>53530</v>
      </c>
    </row>
    <row r="2580" spans="1:14" ht="12" customHeight="1">
      <c r="A2580" s="2" t="s">
        <v>7868</v>
      </c>
      <c r="B2580" s="2" t="s">
        <v>7869</v>
      </c>
      <c r="C2580" s="2" t="s">
        <v>7870</v>
      </c>
      <c r="D2580" s="2" t="s">
        <v>7871</v>
      </c>
      <c r="E2580" s="2" t="s">
        <v>6119</v>
      </c>
      <c r="F2580" s="15">
        <v>1</v>
      </c>
      <c r="G2580" s="16" t="s">
        <v>6123</v>
      </c>
      <c r="H2580" s="1" t="s">
        <v>5862</v>
      </c>
      <c r="I2580" s="7">
        <v>20400</v>
      </c>
      <c r="J2580" s="7">
        <v>204</v>
      </c>
      <c r="K2580" s="7">
        <v>204</v>
      </c>
      <c r="L2580" s="7">
        <v>0</v>
      </c>
      <c r="M2580" s="5">
        <f t="shared" si="187"/>
        <v>408</v>
      </c>
      <c r="N2580" s="7">
        <f t="shared" si="188"/>
        <v>20808</v>
      </c>
    </row>
    <row r="2581" spans="1:14" ht="12" customHeight="1">
      <c r="A2581" s="2" t="s">
        <v>2569</v>
      </c>
      <c r="B2581" s="2" t="s">
        <v>2570</v>
      </c>
      <c r="C2581" s="2" t="s">
        <v>199</v>
      </c>
      <c r="D2581" s="2" t="s">
        <v>2571</v>
      </c>
      <c r="E2581" s="2" t="s">
        <v>8934</v>
      </c>
      <c r="F2581" s="15">
        <v>1</v>
      </c>
      <c r="G2581" s="16" t="s">
        <v>25</v>
      </c>
      <c r="H2581" s="1" t="s">
        <v>2548</v>
      </c>
      <c r="I2581" s="7">
        <v>42000</v>
      </c>
      <c r="J2581" s="7">
        <v>420</v>
      </c>
      <c r="K2581" s="7">
        <v>420</v>
      </c>
      <c r="L2581" s="7">
        <v>0</v>
      </c>
      <c r="M2581" s="5">
        <f t="shared" si="187"/>
        <v>840</v>
      </c>
      <c r="N2581" s="7">
        <f t="shared" si="188"/>
        <v>42840</v>
      </c>
    </row>
    <row r="2582" spans="1:14" ht="12" customHeight="1">
      <c r="A2582" s="1" t="s">
        <v>8682</v>
      </c>
      <c r="B2582" s="1" t="s">
        <v>8152</v>
      </c>
      <c r="C2582" s="1" t="s">
        <v>8153</v>
      </c>
      <c r="D2582" s="1" t="s">
        <v>8151</v>
      </c>
      <c r="E2582" s="1" t="s">
        <v>3563</v>
      </c>
      <c r="F2582" s="17">
        <v>1</v>
      </c>
      <c r="G2582" s="18" t="s">
        <v>3567</v>
      </c>
      <c r="H2582" s="7" t="s">
        <v>8951</v>
      </c>
      <c r="I2582" s="7">
        <v>75000</v>
      </c>
      <c r="K2582" s="1"/>
      <c r="M2582" s="7">
        <f>J2582+K2582+L2582</f>
        <v>0</v>
      </c>
      <c r="N2582" s="7">
        <f>+M2582+I2582</f>
        <v>75000</v>
      </c>
    </row>
    <row r="2583" spans="1:14" ht="12" customHeight="1">
      <c r="A2583" s="2" t="s">
        <v>5908</v>
      </c>
      <c r="B2583" s="2" t="s">
        <v>5909</v>
      </c>
      <c r="C2583" s="2" t="s">
        <v>5009</v>
      </c>
      <c r="D2583" s="2" t="s">
        <v>5910</v>
      </c>
      <c r="E2583" s="2" t="s">
        <v>3563</v>
      </c>
      <c r="F2583" s="15">
        <v>1</v>
      </c>
      <c r="G2583" s="16" t="s">
        <v>3567</v>
      </c>
      <c r="H2583" s="1" t="s">
        <v>5862</v>
      </c>
      <c r="I2583" s="7">
        <v>50000</v>
      </c>
      <c r="J2583" s="7">
        <v>500</v>
      </c>
      <c r="K2583" s="7">
        <v>0</v>
      </c>
      <c r="L2583" s="7">
        <v>0</v>
      </c>
      <c r="M2583" s="5">
        <f>+J2583+K2583</f>
        <v>500</v>
      </c>
      <c r="N2583" s="7">
        <f aca="true" t="shared" si="189" ref="N2583:N2591">I2583+M2583</f>
        <v>50500</v>
      </c>
    </row>
    <row r="2584" spans="1:14" ht="12" customHeight="1">
      <c r="A2584" s="2" t="s">
        <v>6625</v>
      </c>
      <c r="B2584" s="2" t="s">
        <v>6626</v>
      </c>
      <c r="C2584" s="2" t="s">
        <v>133</v>
      </c>
      <c r="D2584" s="2" t="s">
        <v>6627</v>
      </c>
      <c r="E2584" s="2" t="s">
        <v>6119</v>
      </c>
      <c r="F2584" s="15">
        <v>1</v>
      </c>
      <c r="G2584" s="16" t="s">
        <v>6123</v>
      </c>
      <c r="H2584" s="1" t="s">
        <v>1697</v>
      </c>
      <c r="I2584" s="7">
        <v>20880</v>
      </c>
      <c r="J2584" s="7">
        <v>208.8</v>
      </c>
      <c r="K2584" s="7">
        <v>0</v>
      </c>
      <c r="L2584" s="7">
        <v>0</v>
      </c>
      <c r="M2584" s="5">
        <f>+J2584+K2584</f>
        <v>208.8</v>
      </c>
      <c r="N2584" s="7">
        <f t="shared" si="189"/>
        <v>21088.8</v>
      </c>
    </row>
    <row r="2585" spans="1:14" ht="12" customHeight="1">
      <c r="A2585" s="2" t="s">
        <v>7933</v>
      </c>
      <c r="B2585" s="2" t="s">
        <v>7934</v>
      </c>
      <c r="C2585" s="2" t="s">
        <v>7935</v>
      </c>
      <c r="D2585" s="2" t="s">
        <v>7936</v>
      </c>
      <c r="E2585" s="2" t="s">
        <v>6119</v>
      </c>
      <c r="F2585" s="15">
        <v>1</v>
      </c>
      <c r="G2585" s="16" t="s">
        <v>6123</v>
      </c>
      <c r="H2585" s="1" t="s">
        <v>5862</v>
      </c>
      <c r="I2585" s="7">
        <v>20400</v>
      </c>
      <c r="J2585" s="7">
        <v>204</v>
      </c>
      <c r="K2585" s="7">
        <v>204</v>
      </c>
      <c r="L2585" s="7">
        <v>0</v>
      </c>
      <c r="M2585" s="5">
        <f>+J2585+K2585</f>
        <v>408</v>
      </c>
      <c r="N2585" s="7">
        <f t="shared" si="189"/>
        <v>20808</v>
      </c>
    </row>
    <row r="2586" spans="1:14" ht="12" customHeight="1">
      <c r="A2586" s="2" t="s">
        <v>6621</v>
      </c>
      <c r="B2586" s="2" t="s">
        <v>6622</v>
      </c>
      <c r="C2586" s="2" t="s">
        <v>6623</v>
      </c>
      <c r="D2586" s="2" t="s">
        <v>6624</v>
      </c>
      <c r="E2586" s="2" t="s">
        <v>6119</v>
      </c>
      <c r="F2586" s="15">
        <v>1</v>
      </c>
      <c r="G2586" s="16" t="s">
        <v>6123</v>
      </c>
      <c r="H2586" s="1" t="s">
        <v>1697</v>
      </c>
      <c r="I2586" s="7">
        <v>33000</v>
      </c>
      <c r="J2586" s="7">
        <v>330</v>
      </c>
      <c r="K2586" s="7">
        <v>660</v>
      </c>
      <c r="L2586" s="7">
        <v>0</v>
      </c>
      <c r="M2586" s="5">
        <f>+J2586+K2586</f>
        <v>990</v>
      </c>
      <c r="N2586" s="7">
        <f t="shared" si="189"/>
        <v>33990</v>
      </c>
    </row>
    <row r="2587" spans="1:14" ht="12" customHeight="1">
      <c r="A2587" s="1" t="s">
        <v>1181</v>
      </c>
      <c r="B2587" s="1" t="s">
        <v>1182</v>
      </c>
      <c r="C2587" s="1" t="s">
        <v>199</v>
      </c>
      <c r="D2587" s="1" t="s">
        <v>1183</v>
      </c>
      <c r="E2587" s="1" t="s">
        <v>8933</v>
      </c>
      <c r="F2587" s="17">
        <v>1</v>
      </c>
      <c r="G2587" s="18" t="s">
        <v>14</v>
      </c>
      <c r="H2587" s="1" t="s">
        <v>1045</v>
      </c>
      <c r="I2587" s="7">
        <v>37500</v>
      </c>
      <c r="J2587" s="7">
        <v>375</v>
      </c>
      <c r="K2587" s="7">
        <v>200</v>
      </c>
      <c r="L2587" s="7">
        <v>0</v>
      </c>
      <c r="M2587" s="7">
        <f>J2587+K2587+L2587</f>
        <v>575</v>
      </c>
      <c r="N2587" s="7">
        <f t="shared" si="189"/>
        <v>38075</v>
      </c>
    </row>
    <row r="2588" spans="1:14" ht="12" customHeight="1">
      <c r="A2588" s="1" t="s">
        <v>1145</v>
      </c>
      <c r="B2588" s="1" t="s">
        <v>1146</v>
      </c>
      <c r="C2588" s="1" t="s">
        <v>1147</v>
      </c>
      <c r="D2588" s="1" t="s">
        <v>1148</v>
      </c>
      <c r="E2588" s="1" t="s">
        <v>8933</v>
      </c>
      <c r="F2588" s="17">
        <v>1</v>
      </c>
      <c r="G2588" s="18" t="s">
        <v>14</v>
      </c>
      <c r="H2588" s="1" t="s">
        <v>1045</v>
      </c>
      <c r="I2588" s="7">
        <v>37500</v>
      </c>
      <c r="J2588" s="7">
        <v>375</v>
      </c>
      <c r="K2588" s="7">
        <v>250</v>
      </c>
      <c r="L2588" s="7">
        <v>0</v>
      </c>
      <c r="M2588" s="7">
        <f>J2588+K2588+L2588</f>
        <v>625</v>
      </c>
      <c r="N2588" s="7">
        <f t="shared" si="189"/>
        <v>38125</v>
      </c>
    </row>
    <row r="2589" spans="1:14" ht="12" customHeight="1">
      <c r="A2589" s="1" t="s">
        <v>1341</v>
      </c>
      <c r="B2589" s="1" t="s">
        <v>1342</v>
      </c>
      <c r="C2589" s="1" t="s">
        <v>767</v>
      </c>
      <c r="D2589" s="1" t="s">
        <v>1343</v>
      </c>
      <c r="E2589" s="1" t="s">
        <v>8933</v>
      </c>
      <c r="F2589" s="17">
        <v>1</v>
      </c>
      <c r="G2589" s="18" t="s">
        <v>14</v>
      </c>
      <c r="H2589" s="1" t="s">
        <v>1045</v>
      </c>
      <c r="I2589" s="7">
        <v>37500</v>
      </c>
      <c r="J2589" s="7">
        <v>375</v>
      </c>
      <c r="K2589" s="7">
        <v>300</v>
      </c>
      <c r="L2589" s="7">
        <v>0</v>
      </c>
      <c r="M2589" s="7">
        <f>J2589+K2589+L2589</f>
        <v>675</v>
      </c>
      <c r="N2589" s="7">
        <f t="shared" si="189"/>
        <v>38175</v>
      </c>
    </row>
    <row r="2590" spans="1:14" ht="12" customHeight="1">
      <c r="A2590" s="2" t="s">
        <v>4737</v>
      </c>
      <c r="B2590" s="2" t="s">
        <v>4738</v>
      </c>
      <c r="C2590" s="2" t="s">
        <v>4739</v>
      </c>
      <c r="D2590" s="2" t="s">
        <v>4740</v>
      </c>
      <c r="E2590" s="2" t="s">
        <v>3563</v>
      </c>
      <c r="F2590" s="15">
        <v>1</v>
      </c>
      <c r="G2590" s="16" t="s">
        <v>3567</v>
      </c>
      <c r="H2590" s="1" t="s">
        <v>2748</v>
      </c>
      <c r="I2590" s="7">
        <v>36000</v>
      </c>
      <c r="J2590" s="7">
        <v>360</v>
      </c>
      <c r="K2590" s="7">
        <v>0</v>
      </c>
      <c r="L2590" s="7">
        <v>0</v>
      </c>
      <c r="M2590" s="5">
        <f>+J2590+K2590</f>
        <v>360</v>
      </c>
      <c r="N2590" s="7">
        <f t="shared" si="189"/>
        <v>36360</v>
      </c>
    </row>
    <row r="2591" spans="1:14" ht="12" customHeight="1">
      <c r="A2591" s="2" t="s">
        <v>3847</v>
      </c>
      <c r="B2591" s="2" t="s">
        <v>1150</v>
      </c>
      <c r="C2591" s="2" t="s">
        <v>136</v>
      </c>
      <c r="D2591" s="2" t="s">
        <v>3848</v>
      </c>
      <c r="E2591" s="2" t="s">
        <v>3563</v>
      </c>
      <c r="F2591" s="15">
        <v>1</v>
      </c>
      <c r="G2591" s="16" t="s">
        <v>3567</v>
      </c>
      <c r="H2591" s="1" t="s">
        <v>1034</v>
      </c>
      <c r="I2591" s="7">
        <v>45000</v>
      </c>
      <c r="J2591" s="7">
        <v>450</v>
      </c>
      <c r="K2591" s="7">
        <v>900</v>
      </c>
      <c r="L2591" s="7">
        <v>0</v>
      </c>
      <c r="M2591" s="5">
        <f>+J2591+K2591</f>
        <v>1350</v>
      </c>
      <c r="N2591" s="7">
        <f t="shared" si="189"/>
        <v>46350</v>
      </c>
    </row>
    <row r="2592" spans="1:14" ht="12" customHeight="1">
      <c r="A2592" s="1" t="s">
        <v>8833</v>
      </c>
      <c r="B2592" s="1" t="s">
        <v>856</v>
      </c>
      <c r="C2592" s="1" t="s">
        <v>8446</v>
      </c>
      <c r="D2592" s="1" t="s">
        <v>8445</v>
      </c>
      <c r="E2592" s="1" t="s">
        <v>8933</v>
      </c>
      <c r="F2592" s="17">
        <v>1</v>
      </c>
      <c r="G2592" s="18" t="s">
        <v>14</v>
      </c>
      <c r="H2592" s="7" t="s">
        <v>3510</v>
      </c>
      <c r="I2592" s="7">
        <v>53000</v>
      </c>
      <c r="K2592" s="1"/>
      <c r="M2592" s="7">
        <f>J2592+K2592+L2592</f>
        <v>0</v>
      </c>
      <c r="N2592" s="7">
        <f>+M2592+I2592</f>
        <v>53000</v>
      </c>
    </row>
    <row r="2593" spans="1:14" ht="12" customHeight="1">
      <c r="A2593" s="1" t="s">
        <v>8847</v>
      </c>
      <c r="B2593" s="1" t="s">
        <v>8476</v>
      </c>
      <c r="C2593" s="1" t="s">
        <v>8477</v>
      </c>
      <c r="D2593" s="1" t="s">
        <v>8475</v>
      </c>
      <c r="E2593" s="1" t="s">
        <v>8933</v>
      </c>
      <c r="F2593" s="17">
        <v>1</v>
      </c>
      <c r="G2593" s="18" t="s">
        <v>14</v>
      </c>
      <c r="H2593" s="7" t="s">
        <v>31</v>
      </c>
      <c r="I2593" s="7">
        <v>55000</v>
      </c>
      <c r="K2593" s="1"/>
      <c r="M2593" s="7">
        <f>J2593+K2593+L2593</f>
        <v>0</v>
      </c>
      <c r="N2593" s="7">
        <f>+M2593+I2593</f>
        <v>55000</v>
      </c>
    </row>
    <row r="2594" spans="1:14" ht="12" customHeight="1">
      <c r="A2594" s="1" t="s">
        <v>8928</v>
      </c>
      <c r="B2594" s="1" t="s">
        <v>3730</v>
      </c>
      <c r="C2594" s="1" t="s">
        <v>503</v>
      </c>
      <c r="D2594" s="1" t="s">
        <v>8629</v>
      </c>
      <c r="E2594" s="1" t="s">
        <v>8933</v>
      </c>
      <c r="F2594" s="17">
        <v>0.5</v>
      </c>
      <c r="G2594" s="18" t="s">
        <v>14</v>
      </c>
      <c r="H2594" s="7" t="s">
        <v>9042</v>
      </c>
      <c r="I2594" s="7">
        <v>31000</v>
      </c>
      <c r="K2594" s="1"/>
      <c r="M2594" s="7">
        <f>J2594+K2594+L2594</f>
        <v>0</v>
      </c>
      <c r="N2594" s="7">
        <f>+M2594+I2594</f>
        <v>31000</v>
      </c>
    </row>
    <row r="2595" spans="1:14" ht="12" customHeight="1">
      <c r="A2595" s="1" t="s">
        <v>8742</v>
      </c>
      <c r="B2595" s="1" t="s">
        <v>1169</v>
      </c>
      <c r="C2595" s="1" t="s">
        <v>482</v>
      </c>
      <c r="D2595" s="1" t="s">
        <v>8272</v>
      </c>
      <c r="E2595" s="1" t="s">
        <v>8933</v>
      </c>
      <c r="F2595" s="17">
        <v>1</v>
      </c>
      <c r="G2595" s="18" t="s">
        <v>14</v>
      </c>
      <c r="H2595" s="7" t="s">
        <v>15</v>
      </c>
      <c r="I2595" s="7">
        <v>55000</v>
      </c>
      <c r="K2595" s="1"/>
      <c r="M2595" s="7">
        <f>J2595+K2595+L2595</f>
        <v>0</v>
      </c>
      <c r="N2595" s="7">
        <f>+M2595+I2595</f>
        <v>55000</v>
      </c>
    </row>
    <row r="2596" spans="1:14" ht="12" customHeight="1">
      <c r="A2596" s="1" t="s">
        <v>8805</v>
      </c>
      <c r="B2596" s="1" t="s">
        <v>8389</v>
      </c>
      <c r="C2596" s="1" t="s">
        <v>42</v>
      </c>
      <c r="D2596" s="1" t="s">
        <v>8388</v>
      </c>
      <c r="E2596" s="1" t="s">
        <v>8933</v>
      </c>
      <c r="F2596" s="17">
        <v>1</v>
      </c>
      <c r="G2596" s="18" t="s">
        <v>14</v>
      </c>
      <c r="H2596" s="10" t="s">
        <v>15</v>
      </c>
      <c r="I2596" s="7">
        <v>55000</v>
      </c>
      <c r="K2596" s="1"/>
      <c r="M2596" s="7">
        <f>J2596+K2596+L2596</f>
        <v>0</v>
      </c>
      <c r="N2596" s="7">
        <f>+M2596+I2596</f>
        <v>55000</v>
      </c>
    </row>
    <row r="2597" spans="1:14" ht="12" customHeight="1">
      <c r="A2597" s="2" t="s">
        <v>7566</v>
      </c>
      <c r="B2597" s="2" t="s">
        <v>7567</v>
      </c>
      <c r="C2597" s="2" t="s">
        <v>7568</v>
      </c>
      <c r="D2597" s="2" t="s">
        <v>7569</v>
      </c>
      <c r="E2597" s="2" t="s">
        <v>6119</v>
      </c>
      <c r="F2597" s="15">
        <v>1</v>
      </c>
      <c r="G2597" s="16" t="s">
        <v>6123</v>
      </c>
      <c r="H2597" s="1" t="s">
        <v>3079</v>
      </c>
      <c r="I2597" s="7">
        <v>38500</v>
      </c>
      <c r="J2597" s="7">
        <v>385</v>
      </c>
      <c r="K2597" s="7">
        <v>920</v>
      </c>
      <c r="L2597" s="7">
        <v>0</v>
      </c>
      <c r="M2597" s="5">
        <f>+J2597+K2597</f>
        <v>1305</v>
      </c>
      <c r="N2597" s="7">
        <f>I2597+M2597</f>
        <v>39805</v>
      </c>
    </row>
    <row r="2598" spans="1:14" ht="12" customHeight="1">
      <c r="A2598" s="1" t="s">
        <v>8710</v>
      </c>
      <c r="B2598" s="1" t="s">
        <v>8208</v>
      </c>
      <c r="C2598" s="1" t="s">
        <v>1799</v>
      </c>
      <c r="D2598" s="1" t="s">
        <v>8207</v>
      </c>
      <c r="E2598" s="2" t="s">
        <v>8934</v>
      </c>
      <c r="F2598" s="17">
        <v>1</v>
      </c>
      <c r="G2598" s="18" t="s">
        <v>25</v>
      </c>
      <c r="H2598" s="7" t="s">
        <v>8952</v>
      </c>
      <c r="I2598" s="7">
        <v>110000</v>
      </c>
      <c r="K2598" s="1"/>
      <c r="M2598" s="7">
        <f>J2598+K2598+L2598</f>
        <v>0</v>
      </c>
      <c r="N2598" s="7">
        <f>+M2598+I2598</f>
        <v>110000</v>
      </c>
    </row>
    <row r="2599" spans="1:14" ht="12" customHeight="1">
      <c r="A2599" s="1" t="s">
        <v>8724</v>
      </c>
      <c r="B2599" s="1" t="s">
        <v>8240</v>
      </c>
      <c r="C2599" s="1" t="s">
        <v>5067</v>
      </c>
      <c r="D2599" s="1" t="s">
        <v>8239</v>
      </c>
      <c r="E2599" s="1" t="s">
        <v>8933</v>
      </c>
      <c r="F2599" s="17">
        <v>1</v>
      </c>
      <c r="G2599" s="18" t="s">
        <v>14</v>
      </c>
      <c r="H2599" s="7" t="s">
        <v>15</v>
      </c>
      <c r="I2599" s="7">
        <v>55000</v>
      </c>
      <c r="K2599" s="1"/>
      <c r="M2599" s="7">
        <f>J2599+K2599+L2599</f>
        <v>0</v>
      </c>
      <c r="N2599" s="7">
        <f>+M2599+I2599</f>
        <v>55000</v>
      </c>
    </row>
    <row r="2600" spans="1:14" ht="12" customHeight="1">
      <c r="A2600" s="1" t="s">
        <v>8846</v>
      </c>
      <c r="B2600" s="1" t="s">
        <v>7188</v>
      </c>
      <c r="C2600" s="1" t="s">
        <v>1503</v>
      </c>
      <c r="D2600" s="1" t="s">
        <v>8474</v>
      </c>
      <c r="E2600" s="1" t="s">
        <v>8933</v>
      </c>
      <c r="F2600" s="17">
        <v>1</v>
      </c>
      <c r="G2600" s="18" t="s">
        <v>14</v>
      </c>
      <c r="H2600" s="7" t="s">
        <v>15</v>
      </c>
      <c r="I2600" s="7">
        <v>55000</v>
      </c>
      <c r="K2600" s="1"/>
      <c r="M2600" s="7">
        <f>J2600+K2600+L2600</f>
        <v>0</v>
      </c>
      <c r="N2600" s="7">
        <f>+M2600+I2600</f>
        <v>55000</v>
      </c>
    </row>
    <row r="2601" spans="1:14" ht="12" customHeight="1">
      <c r="A2601" s="2" t="s">
        <v>4375</v>
      </c>
      <c r="B2601" s="2" t="s">
        <v>4376</v>
      </c>
      <c r="C2601" s="2" t="s">
        <v>199</v>
      </c>
      <c r="D2601" s="2" t="s">
        <v>4377</v>
      </c>
      <c r="E2601" s="2" t="s">
        <v>3563</v>
      </c>
      <c r="F2601" s="15">
        <v>1</v>
      </c>
      <c r="G2601" s="16" t="s">
        <v>3567</v>
      </c>
      <c r="H2601" s="1" t="s">
        <v>4334</v>
      </c>
      <c r="I2601" s="7">
        <v>90000</v>
      </c>
      <c r="J2601" s="7">
        <v>900</v>
      </c>
      <c r="K2601" s="7">
        <v>1800</v>
      </c>
      <c r="L2601" s="7">
        <v>0</v>
      </c>
      <c r="M2601" s="5">
        <f>+J2601+K2601</f>
        <v>2700</v>
      </c>
      <c r="N2601" s="7">
        <f>I2601+M2601</f>
        <v>92700</v>
      </c>
    </row>
    <row r="2602" spans="1:14" ht="12" customHeight="1">
      <c r="A2602" s="2" t="s">
        <v>5911</v>
      </c>
      <c r="B2602" s="2" t="s">
        <v>5912</v>
      </c>
      <c r="C2602" s="2" t="s">
        <v>5913</v>
      </c>
      <c r="D2602" s="2" t="s">
        <v>5914</v>
      </c>
      <c r="E2602" s="2" t="s">
        <v>3563</v>
      </c>
      <c r="F2602" s="15">
        <v>1</v>
      </c>
      <c r="G2602" s="16" t="s">
        <v>3567</v>
      </c>
      <c r="H2602" s="1" t="s">
        <v>5862</v>
      </c>
      <c r="I2602" s="7">
        <v>34000</v>
      </c>
      <c r="J2602" s="7">
        <v>340</v>
      </c>
      <c r="K2602" s="7">
        <v>340</v>
      </c>
      <c r="L2602" s="7">
        <v>0</v>
      </c>
      <c r="M2602" s="5">
        <f>+J2602+K2602</f>
        <v>680</v>
      </c>
      <c r="N2602" s="7">
        <f>I2602+M2602</f>
        <v>34680</v>
      </c>
    </row>
    <row r="2603" spans="1:14" ht="12" customHeight="1">
      <c r="A2603" s="1" t="s">
        <v>8843</v>
      </c>
      <c r="B2603" s="1" t="s">
        <v>8468</v>
      </c>
      <c r="C2603" s="1" t="s">
        <v>430</v>
      </c>
      <c r="D2603" s="1" t="s">
        <v>8467</v>
      </c>
      <c r="E2603" s="1" t="s">
        <v>8933</v>
      </c>
      <c r="F2603" s="17">
        <v>1</v>
      </c>
      <c r="G2603" s="18" t="s">
        <v>14</v>
      </c>
      <c r="H2603" s="7" t="s">
        <v>8936</v>
      </c>
      <c r="I2603" s="7">
        <v>56000</v>
      </c>
      <c r="K2603" s="1"/>
      <c r="M2603" s="7">
        <f>J2603+K2603+L2603</f>
        <v>0</v>
      </c>
      <c r="N2603" s="7">
        <f>+M2603+I2603</f>
        <v>56000</v>
      </c>
    </row>
    <row r="2604" spans="1:14" ht="12" customHeight="1">
      <c r="A2604" s="2" t="s">
        <v>7068</v>
      </c>
      <c r="B2604" s="2" t="s">
        <v>6088</v>
      </c>
      <c r="C2604" s="2" t="s">
        <v>781</v>
      </c>
      <c r="D2604" s="2" t="s">
        <v>7069</v>
      </c>
      <c r="E2604" s="2" t="s">
        <v>6119</v>
      </c>
      <c r="F2604" s="15">
        <v>1</v>
      </c>
      <c r="G2604" s="16" t="s">
        <v>6123</v>
      </c>
      <c r="H2604" s="1" t="s">
        <v>2548</v>
      </c>
      <c r="I2604" s="7">
        <v>40000</v>
      </c>
      <c r="J2604" s="7">
        <v>400</v>
      </c>
      <c r="K2604" s="7">
        <v>0</v>
      </c>
      <c r="L2604" s="7">
        <v>0</v>
      </c>
      <c r="M2604" s="5">
        <f>+J2604+K2604</f>
        <v>400</v>
      </c>
      <c r="N2604" s="7">
        <f>I2604+M2604</f>
        <v>40400</v>
      </c>
    </row>
    <row r="2605" spans="1:14" ht="12" customHeight="1">
      <c r="A2605" s="1" t="s">
        <v>8787</v>
      </c>
      <c r="B2605" s="1" t="s">
        <v>8358</v>
      </c>
      <c r="C2605" s="1" t="s">
        <v>8359</v>
      </c>
      <c r="D2605" s="1" t="s">
        <v>8357</v>
      </c>
      <c r="E2605" s="1" t="s">
        <v>8933</v>
      </c>
      <c r="F2605" s="17">
        <v>1</v>
      </c>
      <c r="G2605" s="18" t="s">
        <v>14</v>
      </c>
      <c r="H2605" s="10" t="s">
        <v>9019</v>
      </c>
      <c r="I2605" s="7">
        <v>89000</v>
      </c>
      <c r="K2605" s="1"/>
      <c r="M2605" s="7">
        <f>J2605+K2605+L2605</f>
        <v>0</v>
      </c>
      <c r="N2605" s="7">
        <f>+M2605+I2605</f>
        <v>89000</v>
      </c>
    </row>
    <row r="2606" spans="1:14" ht="12" customHeight="1">
      <c r="A2606" s="2" t="s">
        <v>6087</v>
      </c>
      <c r="B2606" s="2" t="s">
        <v>6088</v>
      </c>
      <c r="C2606" s="2" t="s">
        <v>298</v>
      </c>
      <c r="D2606" s="2" t="s">
        <v>6089</v>
      </c>
      <c r="E2606" s="2" t="s">
        <v>3563</v>
      </c>
      <c r="F2606" s="15">
        <v>1</v>
      </c>
      <c r="G2606" s="16" t="s">
        <v>3567</v>
      </c>
      <c r="H2606" s="1" t="s">
        <v>3559</v>
      </c>
      <c r="I2606" s="7">
        <v>70000</v>
      </c>
      <c r="J2606" s="7">
        <v>700</v>
      </c>
      <c r="K2606" s="7">
        <v>0</v>
      </c>
      <c r="L2606" s="7">
        <v>0</v>
      </c>
      <c r="M2606" s="5">
        <f>+J2606+K2606</f>
        <v>700</v>
      </c>
      <c r="N2606" s="7">
        <f>I2606+M2606</f>
        <v>70700</v>
      </c>
    </row>
    <row r="2607" spans="1:14" ht="12" customHeight="1">
      <c r="A2607" s="2" t="s">
        <v>6746</v>
      </c>
      <c r="B2607" s="2" t="s">
        <v>6747</v>
      </c>
      <c r="C2607" s="2" t="s">
        <v>6748</v>
      </c>
      <c r="D2607" s="2" t="s">
        <v>6749</v>
      </c>
      <c r="E2607" s="2" t="s">
        <v>6119</v>
      </c>
      <c r="F2607" s="15">
        <v>1</v>
      </c>
      <c r="G2607" s="16" t="s">
        <v>6123</v>
      </c>
      <c r="H2607" s="1" t="s">
        <v>4334</v>
      </c>
      <c r="I2607" s="7">
        <v>24000</v>
      </c>
      <c r="J2607" s="7">
        <v>240</v>
      </c>
      <c r="K2607" s="7">
        <v>0</v>
      </c>
      <c r="L2607" s="7">
        <v>0</v>
      </c>
      <c r="M2607" s="5">
        <f>+J2607+K2607</f>
        <v>240</v>
      </c>
      <c r="N2607" s="7">
        <f>I2607+M2607</f>
        <v>24240</v>
      </c>
    </row>
    <row r="2608" spans="1:14" ht="12" customHeight="1">
      <c r="A2608" s="1" t="s">
        <v>8700</v>
      </c>
      <c r="B2608" s="1" t="s">
        <v>8189</v>
      </c>
      <c r="C2608" s="1" t="s">
        <v>236</v>
      </c>
      <c r="D2608" s="1" t="s">
        <v>8188</v>
      </c>
      <c r="E2608" s="1" t="s">
        <v>3563</v>
      </c>
      <c r="F2608" s="17">
        <v>1</v>
      </c>
      <c r="G2608" s="18" t="s">
        <v>3567</v>
      </c>
      <c r="H2608" s="7" t="s">
        <v>8940</v>
      </c>
      <c r="I2608" s="7">
        <v>50000</v>
      </c>
      <c r="K2608" s="1"/>
      <c r="M2608" s="7">
        <f>J2608+K2608+L2608</f>
        <v>0</v>
      </c>
      <c r="N2608" s="7">
        <f>+M2608+I2608</f>
        <v>50000</v>
      </c>
    </row>
    <row r="2609" spans="1:14" ht="12" customHeight="1">
      <c r="A2609" s="1" t="s">
        <v>8745</v>
      </c>
      <c r="B2609" s="1" t="s">
        <v>8278</v>
      </c>
      <c r="C2609" s="1" t="s">
        <v>12</v>
      </c>
      <c r="D2609" s="1" t="s">
        <v>8277</v>
      </c>
      <c r="E2609" s="2" t="s">
        <v>8934</v>
      </c>
      <c r="F2609" s="17">
        <v>1</v>
      </c>
      <c r="G2609" s="18" t="s">
        <v>25</v>
      </c>
      <c r="H2609" s="7" t="s">
        <v>8954</v>
      </c>
      <c r="I2609" s="7">
        <v>120000</v>
      </c>
      <c r="K2609" s="1"/>
      <c r="M2609" s="7">
        <f>J2609+K2609+L2609</f>
        <v>0</v>
      </c>
      <c r="N2609" s="7">
        <f>+M2609+I2609</f>
        <v>120000</v>
      </c>
    </row>
    <row r="2610" spans="1:14" ht="12" customHeight="1">
      <c r="A2610" s="2" t="s">
        <v>6772</v>
      </c>
      <c r="B2610" s="2" t="s">
        <v>6773</v>
      </c>
      <c r="C2610" s="2" t="s">
        <v>6774</v>
      </c>
      <c r="D2610" s="2" t="s">
        <v>6775</v>
      </c>
      <c r="E2610" s="2" t="s">
        <v>6119</v>
      </c>
      <c r="F2610" s="15">
        <v>1</v>
      </c>
      <c r="G2610" s="16" t="s">
        <v>6123</v>
      </c>
      <c r="H2610" s="1" t="s">
        <v>4334</v>
      </c>
      <c r="I2610" s="7">
        <v>24000</v>
      </c>
      <c r="J2610" s="7">
        <v>240</v>
      </c>
      <c r="K2610" s="7">
        <v>0</v>
      </c>
      <c r="L2610" s="7">
        <v>0</v>
      </c>
      <c r="M2610" s="5">
        <f>+J2610+K2610</f>
        <v>240</v>
      </c>
      <c r="N2610" s="7">
        <f>I2610+M2610</f>
        <v>24240</v>
      </c>
    </row>
    <row r="2611" spans="1:14" ht="12" customHeight="1">
      <c r="A2611" s="1" t="s">
        <v>8869</v>
      </c>
      <c r="B2611" s="1" t="s">
        <v>8518</v>
      </c>
      <c r="C2611" s="1" t="s">
        <v>2595</v>
      </c>
      <c r="D2611" s="1" t="s">
        <v>8517</v>
      </c>
      <c r="E2611" s="1" t="s">
        <v>8933</v>
      </c>
      <c r="F2611" s="17">
        <v>1</v>
      </c>
      <c r="G2611" s="18" t="s">
        <v>14</v>
      </c>
      <c r="H2611" s="7" t="s">
        <v>1747</v>
      </c>
      <c r="I2611" s="7">
        <v>61000</v>
      </c>
      <c r="K2611" s="1"/>
      <c r="M2611" s="7">
        <f>J2611+K2611+L2611</f>
        <v>0</v>
      </c>
      <c r="N2611" s="7">
        <f>+M2611+I2611</f>
        <v>61000</v>
      </c>
    </row>
    <row r="2612" spans="1:14" ht="12" customHeight="1">
      <c r="A2612" s="2" t="s">
        <v>6499</v>
      </c>
      <c r="B2612" s="2" t="s">
        <v>6500</v>
      </c>
      <c r="C2612" s="2" t="s">
        <v>108</v>
      </c>
      <c r="D2612" s="2" t="s">
        <v>6501</v>
      </c>
      <c r="E2612" s="2" t="s">
        <v>6119</v>
      </c>
      <c r="F2612" s="15">
        <v>0.5</v>
      </c>
      <c r="G2612" s="16" t="s">
        <v>6123</v>
      </c>
      <c r="H2612" s="1" t="s">
        <v>1683</v>
      </c>
      <c r="I2612" s="7">
        <v>12500</v>
      </c>
      <c r="J2612" s="7">
        <v>125</v>
      </c>
      <c r="K2612" s="7">
        <v>0</v>
      </c>
      <c r="L2612" s="7">
        <v>0</v>
      </c>
      <c r="M2612" s="5">
        <f>+J2612+K2612</f>
        <v>125</v>
      </c>
      <c r="N2612" s="7">
        <f>I2612+M2612</f>
        <v>12625</v>
      </c>
    </row>
    <row r="2613" spans="1:14" ht="12" customHeight="1">
      <c r="A2613" s="1" t="s">
        <v>8810</v>
      </c>
      <c r="B2613" s="1" t="s">
        <v>1369</v>
      </c>
      <c r="C2613" s="1" t="s">
        <v>34</v>
      </c>
      <c r="D2613" s="1" t="s">
        <v>8397</v>
      </c>
      <c r="E2613" s="1" t="s">
        <v>8933</v>
      </c>
      <c r="F2613" s="17">
        <v>1</v>
      </c>
      <c r="G2613" s="18" t="s">
        <v>14</v>
      </c>
      <c r="H2613" s="7" t="s">
        <v>8990</v>
      </c>
      <c r="I2613" s="7">
        <v>141000</v>
      </c>
      <c r="K2613" s="1"/>
      <c r="M2613" s="7">
        <f>J2613+K2613+L2613</f>
        <v>0</v>
      </c>
      <c r="N2613" s="7">
        <f>+M2613+I2613</f>
        <v>141000</v>
      </c>
    </row>
    <row r="2614" spans="1:14" ht="12" customHeight="1">
      <c r="A2614" s="2" t="s">
        <v>7553</v>
      </c>
      <c r="B2614" s="2" t="s">
        <v>7554</v>
      </c>
      <c r="C2614" s="2" t="s">
        <v>7555</v>
      </c>
      <c r="D2614" s="2" t="s">
        <v>7556</v>
      </c>
      <c r="E2614" s="2" t="s">
        <v>6119</v>
      </c>
      <c r="F2614" s="15">
        <v>1</v>
      </c>
      <c r="G2614" s="16" t="s">
        <v>6123</v>
      </c>
      <c r="H2614" s="1" t="s">
        <v>3079</v>
      </c>
      <c r="I2614" s="7">
        <v>30000</v>
      </c>
      <c r="J2614" s="7">
        <v>300</v>
      </c>
      <c r="K2614" s="7">
        <v>0</v>
      </c>
      <c r="L2614" s="7">
        <v>0</v>
      </c>
      <c r="M2614" s="5">
        <f aca="true" t="shared" si="190" ref="M2614:M2619">+J2614+K2614</f>
        <v>300</v>
      </c>
      <c r="N2614" s="7">
        <f aca="true" t="shared" si="191" ref="N2614:N2619">I2614+M2614</f>
        <v>30300</v>
      </c>
    </row>
    <row r="2615" spans="1:14" ht="12" customHeight="1">
      <c r="A2615" s="2" t="s">
        <v>6106</v>
      </c>
      <c r="B2615" s="2" t="s">
        <v>6107</v>
      </c>
      <c r="C2615" s="2" t="s">
        <v>1829</v>
      </c>
      <c r="D2615" s="2" t="s">
        <v>6108</v>
      </c>
      <c r="E2615" s="2" t="s">
        <v>3563</v>
      </c>
      <c r="F2615" s="15">
        <v>1</v>
      </c>
      <c r="G2615" s="16" t="s">
        <v>3567</v>
      </c>
      <c r="H2615" s="1" t="s">
        <v>3559</v>
      </c>
      <c r="I2615" s="7">
        <v>60000</v>
      </c>
      <c r="J2615" s="7">
        <v>600</v>
      </c>
      <c r="K2615" s="7">
        <v>0</v>
      </c>
      <c r="L2615" s="7">
        <v>0</v>
      </c>
      <c r="M2615" s="5">
        <f t="shared" si="190"/>
        <v>600</v>
      </c>
      <c r="N2615" s="7">
        <f t="shared" si="191"/>
        <v>60600</v>
      </c>
    </row>
    <row r="2616" spans="1:14" ht="12" customHeight="1">
      <c r="A2616" s="2" t="s">
        <v>4358</v>
      </c>
      <c r="B2616" s="2" t="s">
        <v>4359</v>
      </c>
      <c r="C2616" s="2" t="s">
        <v>4050</v>
      </c>
      <c r="D2616" s="2" t="s">
        <v>4360</v>
      </c>
      <c r="E2616" s="2" t="s">
        <v>3563</v>
      </c>
      <c r="F2616" s="15">
        <v>1</v>
      </c>
      <c r="G2616" s="16" t="s">
        <v>3567</v>
      </c>
      <c r="H2616" s="1" t="s">
        <v>4334</v>
      </c>
      <c r="I2616" s="7">
        <v>35000</v>
      </c>
      <c r="J2616" s="7">
        <v>350</v>
      </c>
      <c r="K2616" s="7">
        <v>0</v>
      </c>
      <c r="L2616" s="7">
        <v>0</v>
      </c>
      <c r="M2616" s="5">
        <f t="shared" si="190"/>
        <v>350</v>
      </c>
      <c r="N2616" s="7">
        <f t="shared" si="191"/>
        <v>35350</v>
      </c>
    </row>
    <row r="2617" spans="1:14" ht="12" customHeight="1">
      <c r="A2617" s="2" t="s">
        <v>8025</v>
      </c>
      <c r="B2617" s="2" t="s">
        <v>8026</v>
      </c>
      <c r="C2617" s="2" t="s">
        <v>881</v>
      </c>
      <c r="D2617" s="2" t="s">
        <v>8027</v>
      </c>
      <c r="E2617" s="2" t="s">
        <v>6119</v>
      </c>
      <c r="F2617" s="15">
        <v>1</v>
      </c>
      <c r="G2617" s="16" t="s">
        <v>6123</v>
      </c>
      <c r="H2617" s="1" t="s">
        <v>3556</v>
      </c>
      <c r="I2617" s="7">
        <v>28000</v>
      </c>
      <c r="J2617" s="7">
        <v>280</v>
      </c>
      <c r="K2617" s="7">
        <v>0</v>
      </c>
      <c r="L2617" s="7">
        <v>0</v>
      </c>
      <c r="M2617" s="5">
        <f t="shared" si="190"/>
        <v>280</v>
      </c>
      <c r="N2617" s="7">
        <f t="shared" si="191"/>
        <v>28280</v>
      </c>
    </row>
    <row r="2618" spans="1:14" ht="12" customHeight="1">
      <c r="A2618" s="2" t="s">
        <v>7645</v>
      </c>
      <c r="B2618" s="2" t="s">
        <v>5495</v>
      </c>
      <c r="C2618" s="2" t="s">
        <v>3677</v>
      </c>
      <c r="D2618" s="2" t="s">
        <v>7646</v>
      </c>
      <c r="E2618" s="2" t="s">
        <v>6119</v>
      </c>
      <c r="F2618" s="15">
        <v>1</v>
      </c>
      <c r="G2618" s="16" t="s">
        <v>6123</v>
      </c>
      <c r="H2618" s="1" t="s">
        <v>3526</v>
      </c>
      <c r="I2618" s="7">
        <v>22500</v>
      </c>
      <c r="J2618" s="7">
        <v>225</v>
      </c>
      <c r="K2618" s="7">
        <v>0</v>
      </c>
      <c r="L2618" s="7">
        <v>0</v>
      </c>
      <c r="M2618" s="5">
        <f t="shared" si="190"/>
        <v>225</v>
      </c>
      <c r="N2618" s="7">
        <f t="shared" si="191"/>
        <v>22725</v>
      </c>
    </row>
    <row r="2619" spans="1:14" ht="12" customHeight="1">
      <c r="A2619" s="2" t="s">
        <v>8035</v>
      </c>
      <c r="B2619" s="2" t="s">
        <v>8036</v>
      </c>
      <c r="C2619" s="2" t="s">
        <v>8037</v>
      </c>
      <c r="D2619" s="2" t="s">
        <v>8038</v>
      </c>
      <c r="E2619" s="2" t="s">
        <v>6119</v>
      </c>
      <c r="F2619" s="15">
        <v>1</v>
      </c>
      <c r="G2619" s="16" t="s">
        <v>6123</v>
      </c>
      <c r="H2619" s="1" t="s">
        <v>3559</v>
      </c>
      <c r="I2619" s="7">
        <v>32518</v>
      </c>
      <c r="J2619" s="7">
        <v>325.18</v>
      </c>
      <c r="K2619" s="7">
        <v>0</v>
      </c>
      <c r="L2619" s="7">
        <v>0</v>
      </c>
      <c r="M2619" s="5">
        <f t="shared" si="190"/>
        <v>325.18</v>
      </c>
      <c r="N2619" s="7">
        <f t="shared" si="191"/>
        <v>32843.18</v>
      </c>
    </row>
    <row r="2620" spans="1:14" ht="12" customHeight="1">
      <c r="A2620" s="1" t="s">
        <v>8795</v>
      </c>
      <c r="B2620" s="1" t="s">
        <v>5201</v>
      </c>
      <c r="C2620" s="1" t="s">
        <v>108</v>
      </c>
      <c r="D2620" s="1" t="s">
        <v>8372</v>
      </c>
      <c r="E2620" s="1" t="s">
        <v>3563</v>
      </c>
      <c r="F2620" s="17">
        <v>1</v>
      </c>
      <c r="G2620" s="18" t="s">
        <v>3597</v>
      </c>
      <c r="H2620" s="7" t="s">
        <v>8963</v>
      </c>
      <c r="I2620" s="7">
        <v>225000</v>
      </c>
      <c r="K2620" s="1"/>
      <c r="M2620" s="7">
        <f>J2620+K2620+L2620</f>
        <v>0</v>
      </c>
      <c r="N2620" s="7">
        <f>+M2620+I2620</f>
        <v>225000</v>
      </c>
    </row>
    <row r="2621" spans="1:14" ht="12" customHeight="1">
      <c r="A2621" s="1" t="s">
        <v>8889</v>
      </c>
      <c r="B2621" s="1" t="s">
        <v>416</v>
      </c>
      <c r="C2621" s="1" t="s">
        <v>8557</v>
      </c>
      <c r="D2621" s="1" t="s">
        <v>8556</v>
      </c>
      <c r="E2621" s="2" t="s">
        <v>6119</v>
      </c>
      <c r="F2621" s="17">
        <v>1</v>
      </c>
      <c r="G2621" s="18" t="s">
        <v>6123</v>
      </c>
      <c r="H2621" s="7" t="s">
        <v>8986</v>
      </c>
      <c r="I2621" s="7">
        <v>25000</v>
      </c>
      <c r="K2621" s="1"/>
      <c r="M2621" s="7">
        <f>J2621+K2621+L2621</f>
        <v>0</v>
      </c>
      <c r="N2621" s="7">
        <f>+M2621+I2621</f>
        <v>25000</v>
      </c>
    </row>
    <row r="2622" spans="1:14" ht="12" customHeight="1">
      <c r="A2622" s="2" t="s">
        <v>7999</v>
      </c>
      <c r="B2622" s="2" t="s">
        <v>8000</v>
      </c>
      <c r="C2622" s="2" t="s">
        <v>1120</v>
      </c>
      <c r="D2622" s="2" t="s">
        <v>8001</v>
      </c>
      <c r="E2622" s="2" t="s">
        <v>6119</v>
      </c>
      <c r="F2622" s="15">
        <v>1</v>
      </c>
      <c r="G2622" s="16" t="s">
        <v>6123</v>
      </c>
      <c r="H2622" s="1" t="s">
        <v>3556</v>
      </c>
      <c r="I2622" s="7">
        <v>28022.4</v>
      </c>
      <c r="J2622" s="7">
        <v>280.22</v>
      </c>
      <c r="K2622" s="7">
        <v>0</v>
      </c>
      <c r="L2622" s="7">
        <v>0</v>
      </c>
      <c r="M2622" s="5">
        <f aca="true" t="shared" si="192" ref="M2622:M2627">+J2622+K2622</f>
        <v>280.22</v>
      </c>
      <c r="N2622" s="7">
        <f aca="true" t="shared" si="193" ref="N2622:N2627">I2622+M2622</f>
        <v>28302.620000000003</v>
      </c>
    </row>
    <row r="2623" spans="1:14" ht="12" customHeight="1">
      <c r="A2623" s="2" t="s">
        <v>7144</v>
      </c>
      <c r="B2623" s="2" t="s">
        <v>7145</v>
      </c>
      <c r="C2623" s="2" t="s">
        <v>503</v>
      </c>
      <c r="D2623" s="2" t="s">
        <v>7146</v>
      </c>
      <c r="E2623" s="2" t="s">
        <v>6119</v>
      </c>
      <c r="F2623" s="15">
        <v>1</v>
      </c>
      <c r="G2623" s="16" t="s">
        <v>6123</v>
      </c>
      <c r="H2623" s="1" t="s">
        <v>2548</v>
      </c>
      <c r="I2623" s="7">
        <v>30000</v>
      </c>
      <c r="J2623" s="7">
        <v>300</v>
      </c>
      <c r="K2623" s="7">
        <v>0</v>
      </c>
      <c r="L2623" s="7">
        <v>0</v>
      </c>
      <c r="M2623" s="5">
        <f t="shared" si="192"/>
        <v>300</v>
      </c>
      <c r="N2623" s="7">
        <f t="shared" si="193"/>
        <v>30300</v>
      </c>
    </row>
    <row r="2624" spans="1:14" ht="12" customHeight="1">
      <c r="A2624" s="2" t="s">
        <v>7178</v>
      </c>
      <c r="B2624" s="2" t="s">
        <v>7179</v>
      </c>
      <c r="C2624" s="2" t="s">
        <v>7180</v>
      </c>
      <c r="D2624" s="2" t="s">
        <v>7181</v>
      </c>
      <c r="E2624" s="2" t="s">
        <v>6119</v>
      </c>
      <c r="F2624" s="15">
        <v>1</v>
      </c>
      <c r="G2624" s="16" t="s">
        <v>6123</v>
      </c>
      <c r="H2624" s="1" t="s">
        <v>2548</v>
      </c>
      <c r="I2624" s="7">
        <v>26000</v>
      </c>
      <c r="J2624" s="7">
        <v>260</v>
      </c>
      <c r="K2624" s="7">
        <v>0</v>
      </c>
      <c r="L2624" s="7">
        <v>0</v>
      </c>
      <c r="M2624" s="5">
        <f t="shared" si="192"/>
        <v>260</v>
      </c>
      <c r="N2624" s="7">
        <f t="shared" si="193"/>
        <v>26260</v>
      </c>
    </row>
    <row r="2625" spans="1:14" ht="12" customHeight="1">
      <c r="A2625" s="2" t="s">
        <v>7210</v>
      </c>
      <c r="B2625" s="2" t="s">
        <v>3667</v>
      </c>
      <c r="C2625" s="2" t="s">
        <v>664</v>
      </c>
      <c r="D2625" s="2" t="s">
        <v>7211</v>
      </c>
      <c r="E2625" s="2" t="s">
        <v>6119</v>
      </c>
      <c r="F2625" s="15">
        <v>1</v>
      </c>
      <c r="G2625" s="16" t="s">
        <v>6123</v>
      </c>
      <c r="H2625" s="1" t="s">
        <v>2548</v>
      </c>
      <c r="I2625" s="7">
        <v>22000</v>
      </c>
      <c r="J2625" s="7">
        <v>220</v>
      </c>
      <c r="K2625" s="7">
        <v>0</v>
      </c>
      <c r="L2625" s="7">
        <v>0</v>
      </c>
      <c r="M2625" s="5">
        <f t="shared" si="192"/>
        <v>220</v>
      </c>
      <c r="N2625" s="7">
        <f t="shared" si="193"/>
        <v>22220</v>
      </c>
    </row>
    <row r="2626" spans="1:14" ht="12" customHeight="1">
      <c r="A2626" s="2" t="s">
        <v>7019</v>
      </c>
      <c r="B2626" s="2" t="s">
        <v>1093</v>
      </c>
      <c r="C2626" s="2" t="s">
        <v>2999</v>
      </c>
      <c r="D2626" s="2" t="s">
        <v>7020</v>
      </c>
      <c r="E2626" s="2" t="s">
        <v>6119</v>
      </c>
      <c r="F2626" s="15">
        <v>1</v>
      </c>
      <c r="G2626" s="16" t="s">
        <v>6123</v>
      </c>
      <c r="H2626" s="1" t="s">
        <v>2548</v>
      </c>
      <c r="I2626" s="7">
        <v>34000</v>
      </c>
      <c r="J2626" s="7">
        <v>340</v>
      </c>
      <c r="K2626" s="7">
        <v>0</v>
      </c>
      <c r="L2626" s="7">
        <v>0</v>
      </c>
      <c r="M2626" s="5">
        <f t="shared" si="192"/>
        <v>340</v>
      </c>
      <c r="N2626" s="7">
        <f t="shared" si="193"/>
        <v>34340</v>
      </c>
    </row>
    <row r="2627" spans="1:14" ht="12" customHeight="1">
      <c r="A2627" s="2" t="s">
        <v>7132</v>
      </c>
      <c r="B2627" s="2" t="s">
        <v>7133</v>
      </c>
      <c r="C2627" s="2" t="s">
        <v>196</v>
      </c>
      <c r="D2627" s="2" t="s">
        <v>7134</v>
      </c>
      <c r="E2627" s="2" t="s">
        <v>6119</v>
      </c>
      <c r="F2627" s="15">
        <v>1</v>
      </c>
      <c r="G2627" s="16" t="s">
        <v>6123</v>
      </c>
      <c r="H2627" s="1" t="s">
        <v>2548</v>
      </c>
      <c r="I2627" s="7">
        <v>35000</v>
      </c>
      <c r="J2627" s="7">
        <v>350</v>
      </c>
      <c r="K2627" s="7">
        <v>0</v>
      </c>
      <c r="L2627" s="7">
        <v>0</v>
      </c>
      <c r="M2627" s="5">
        <f t="shared" si="192"/>
        <v>350</v>
      </c>
      <c r="N2627" s="7">
        <f t="shared" si="193"/>
        <v>35350</v>
      </c>
    </row>
    <row r="2628" spans="1:14" ht="12" customHeight="1">
      <c r="A2628" s="1" t="s">
        <v>8861</v>
      </c>
      <c r="B2628" s="1" t="s">
        <v>8113</v>
      </c>
      <c r="C2628" s="1" t="s">
        <v>8502</v>
      </c>
      <c r="D2628" s="1" t="s">
        <v>8501</v>
      </c>
      <c r="E2628" s="1" t="s">
        <v>8933</v>
      </c>
      <c r="F2628" s="17">
        <v>1</v>
      </c>
      <c r="G2628" s="18" t="s">
        <v>14</v>
      </c>
      <c r="H2628" s="7" t="s">
        <v>8995</v>
      </c>
      <c r="I2628" s="7">
        <v>52000</v>
      </c>
      <c r="K2628" s="1"/>
      <c r="M2628" s="7">
        <f>J2628+K2628+L2628</f>
        <v>0</v>
      </c>
      <c r="N2628" s="7">
        <f>+M2628+I2628</f>
        <v>52000</v>
      </c>
    </row>
    <row r="2629" spans="1:14" ht="12" customHeight="1">
      <c r="A2629" s="2" t="s">
        <v>8014</v>
      </c>
      <c r="B2629" s="2" t="s">
        <v>8015</v>
      </c>
      <c r="C2629" s="2" t="s">
        <v>125</v>
      </c>
      <c r="D2629" s="2" t="s">
        <v>8016</v>
      </c>
      <c r="E2629" s="2" t="s">
        <v>6119</v>
      </c>
      <c r="F2629" s="15">
        <v>1</v>
      </c>
      <c r="G2629" s="16" t="s">
        <v>6123</v>
      </c>
      <c r="H2629" s="1" t="s">
        <v>3556</v>
      </c>
      <c r="I2629" s="7">
        <v>27000</v>
      </c>
      <c r="J2629" s="7">
        <v>270</v>
      </c>
      <c r="K2629" s="7">
        <v>0</v>
      </c>
      <c r="L2629" s="7">
        <v>0</v>
      </c>
      <c r="M2629" s="5">
        <f>+J2629+K2629</f>
        <v>270</v>
      </c>
      <c r="N2629" s="7">
        <f>I2629+M2629</f>
        <v>27270</v>
      </c>
    </row>
    <row r="2630" spans="1:14" ht="12" customHeight="1">
      <c r="A2630" s="1" t="s">
        <v>8771</v>
      </c>
      <c r="B2630" s="1" t="s">
        <v>8326</v>
      </c>
      <c r="C2630" s="1" t="s">
        <v>8327</v>
      </c>
      <c r="D2630" s="1" t="s">
        <v>8325</v>
      </c>
      <c r="E2630" s="1" t="s">
        <v>3563</v>
      </c>
      <c r="F2630" s="17">
        <v>1</v>
      </c>
      <c r="G2630" s="18" t="s">
        <v>3567</v>
      </c>
      <c r="H2630" s="7" t="s">
        <v>8983</v>
      </c>
      <c r="I2630" s="7">
        <v>35000</v>
      </c>
      <c r="K2630" s="1"/>
      <c r="M2630" s="7">
        <f>J2630+K2630+L2630</f>
        <v>0</v>
      </c>
      <c r="N2630" s="7">
        <f>+M2630+I2630</f>
        <v>35000</v>
      </c>
    </row>
    <row r="2631" spans="1:14" ht="12" customHeight="1">
      <c r="A2631" s="2" t="s">
        <v>7487</v>
      </c>
      <c r="B2631" s="2" t="s">
        <v>7488</v>
      </c>
      <c r="C2631" s="2" t="s">
        <v>7489</v>
      </c>
      <c r="D2631" s="2" t="s">
        <v>7490</v>
      </c>
      <c r="E2631" s="2" t="s">
        <v>6119</v>
      </c>
      <c r="F2631" s="15">
        <v>1</v>
      </c>
      <c r="G2631" s="16" t="s">
        <v>6123</v>
      </c>
      <c r="H2631" s="1" t="s">
        <v>3047</v>
      </c>
      <c r="I2631" s="7">
        <v>39000</v>
      </c>
      <c r="J2631" s="7">
        <v>390</v>
      </c>
      <c r="K2631" s="7">
        <v>0</v>
      </c>
      <c r="L2631" s="7">
        <v>0</v>
      </c>
      <c r="M2631" s="5">
        <f>+J2631+K2631</f>
        <v>390</v>
      </c>
      <c r="N2631" s="7">
        <f>I2631+M2631</f>
        <v>39390</v>
      </c>
    </row>
    <row r="2632" spans="1:14" ht="12" customHeight="1">
      <c r="A2632" s="2" t="s">
        <v>7348</v>
      </c>
      <c r="B2632" s="2" t="s">
        <v>7349</v>
      </c>
      <c r="C2632" s="2" t="s">
        <v>7350</v>
      </c>
      <c r="D2632" s="2" t="s">
        <v>7351</v>
      </c>
      <c r="E2632" s="2" t="s">
        <v>6119</v>
      </c>
      <c r="F2632" s="15">
        <v>1</v>
      </c>
      <c r="G2632" s="16" t="s">
        <v>6123</v>
      </c>
      <c r="H2632" s="1" t="s">
        <v>2753</v>
      </c>
      <c r="I2632" s="7">
        <v>22322.3</v>
      </c>
      <c r="J2632" s="7">
        <v>223.22</v>
      </c>
      <c r="K2632" s="7">
        <v>0</v>
      </c>
      <c r="L2632" s="7">
        <v>0</v>
      </c>
      <c r="M2632" s="5">
        <f>+J2632+K2632</f>
        <v>223.22</v>
      </c>
      <c r="N2632" s="7">
        <f>I2632+M2632</f>
        <v>22545.52</v>
      </c>
    </row>
    <row r="2633" spans="1:14" ht="12" customHeight="1">
      <c r="A2633" s="2" t="s">
        <v>6900</v>
      </c>
      <c r="B2633" s="2" t="s">
        <v>6901</v>
      </c>
      <c r="C2633" s="2" t="s">
        <v>350</v>
      </c>
      <c r="D2633" s="2" t="s">
        <v>6902</v>
      </c>
      <c r="E2633" s="2" t="s">
        <v>6119</v>
      </c>
      <c r="F2633" s="15">
        <v>1</v>
      </c>
      <c r="G2633" s="16" t="s">
        <v>6123</v>
      </c>
      <c r="H2633" s="1" t="s">
        <v>4334</v>
      </c>
      <c r="I2633" s="7">
        <v>28814.4</v>
      </c>
      <c r="J2633" s="7">
        <v>288.14</v>
      </c>
      <c r="K2633" s="7">
        <v>0</v>
      </c>
      <c r="L2633" s="7">
        <v>0</v>
      </c>
      <c r="M2633" s="5">
        <f>+J2633+K2633</f>
        <v>288.14</v>
      </c>
      <c r="N2633" s="7">
        <f>I2633+M2633</f>
        <v>29102.54</v>
      </c>
    </row>
    <row r="2634" spans="1:14" ht="12" customHeight="1">
      <c r="A2634" s="1" t="s">
        <v>8830</v>
      </c>
      <c r="B2634" s="1" t="s">
        <v>8440</v>
      </c>
      <c r="C2634" s="1" t="s">
        <v>2648</v>
      </c>
      <c r="D2634" s="1" t="s">
        <v>8439</v>
      </c>
      <c r="E2634" s="1" t="s">
        <v>3563</v>
      </c>
      <c r="F2634" s="17">
        <v>1</v>
      </c>
      <c r="G2634" s="18" t="s">
        <v>3567</v>
      </c>
      <c r="H2634" s="7" t="s">
        <v>9011</v>
      </c>
      <c r="I2634" s="7">
        <v>35000</v>
      </c>
      <c r="K2634" s="1"/>
      <c r="M2634" s="7">
        <f aca="true" t="shared" si="194" ref="M2634:M2646">J2634+K2634+L2634</f>
        <v>0</v>
      </c>
      <c r="N2634" s="7">
        <f aca="true" t="shared" si="195" ref="N2634:N2646">+M2634+I2634</f>
        <v>35000</v>
      </c>
    </row>
    <row r="2635" spans="1:14" ht="12" customHeight="1">
      <c r="A2635" s="1" t="s">
        <v>8811</v>
      </c>
      <c r="B2635" s="1" t="s">
        <v>8399</v>
      </c>
      <c r="C2635" s="1" t="s">
        <v>350</v>
      </c>
      <c r="D2635" s="1" t="s">
        <v>8398</v>
      </c>
      <c r="E2635" s="2" t="s">
        <v>6119</v>
      </c>
      <c r="F2635" s="17">
        <v>1</v>
      </c>
      <c r="G2635" s="18" t="s">
        <v>6123</v>
      </c>
      <c r="H2635" s="7" t="s">
        <v>9011</v>
      </c>
      <c r="I2635" s="7">
        <v>25000</v>
      </c>
      <c r="K2635" s="1"/>
      <c r="M2635" s="7">
        <f t="shared" si="194"/>
        <v>0</v>
      </c>
      <c r="N2635" s="7">
        <f t="shared" si="195"/>
        <v>25000</v>
      </c>
    </row>
    <row r="2636" spans="1:14" ht="12" customHeight="1">
      <c r="A2636" s="1" t="s">
        <v>8709</v>
      </c>
      <c r="B2636" s="1" t="s">
        <v>8206</v>
      </c>
      <c r="C2636" s="1" t="s">
        <v>413</v>
      </c>
      <c r="D2636" s="1" t="s">
        <v>8205</v>
      </c>
      <c r="E2636" s="1" t="s">
        <v>3563</v>
      </c>
      <c r="F2636" s="17">
        <v>1</v>
      </c>
      <c r="G2636" s="18" t="s">
        <v>3567</v>
      </c>
      <c r="H2636" s="7" t="s">
        <v>8976</v>
      </c>
      <c r="I2636" s="7">
        <v>58000</v>
      </c>
      <c r="K2636" s="1"/>
      <c r="M2636" s="7">
        <f t="shared" si="194"/>
        <v>0</v>
      </c>
      <c r="N2636" s="7">
        <f t="shared" si="195"/>
        <v>58000</v>
      </c>
    </row>
    <row r="2637" spans="1:14" ht="12" customHeight="1">
      <c r="A2637" s="1" t="s">
        <v>8713</v>
      </c>
      <c r="B2637" s="1" t="s">
        <v>5956</v>
      </c>
      <c r="C2637" s="1" t="s">
        <v>6543</v>
      </c>
      <c r="D2637" s="1" t="s">
        <v>8212</v>
      </c>
      <c r="E2637" s="2" t="s">
        <v>6119</v>
      </c>
      <c r="F2637" s="17">
        <v>1</v>
      </c>
      <c r="G2637" s="18" t="s">
        <v>6123</v>
      </c>
      <c r="H2637" s="7" t="s">
        <v>8979</v>
      </c>
      <c r="I2637" s="7">
        <v>24000</v>
      </c>
      <c r="K2637" s="1"/>
      <c r="M2637" s="7">
        <f t="shared" si="194"/>
        <v>0</v>
      </c>
      <c r="N2637" s="7">
        <f t="shared" si="195"/>
        <v>24000</v>
      </c>
    </row>
    <row r="2638" spans="1:14" ht="12" customHeight="1">
      <c r="A2638" s="1" t="s">
        <v>8792</v>
      </c>
      <c r="B2638" s="1" t="s">
        <v>8368</v>
      </c>
      <c r="C2638" s="1" t="s">
        <v>8236</v>
      </c>
      <c r="D2638" s="1" t="s">
        <v>8367</v>
      </c>
      <c r="E2638" s="1" t="s">
        <v>3563</v>
      </c>
      <c r="F2638" s="17">
        <v>1</v>
      </c>
      <c r="G2638" s="18" t="s">
        <v>3567</v>
      </c>
      <c r="H2638" s="7" t="s">
        <v>8996</v>
      </c>
      <c r="I2638" s="7">
        <v>28000</v>
      </c>
      <c r="K2638" s="1"/>
      <c r="M2638" s="7">
        <f t="shared" si="194"/>
        <v>0</v>
      </c>
      <c r="N2638" s="7">
        <f t="shared" si="195"/>
        <v>28000</v>
      </c>
    </row>
    <row r="2639" spans="1:14" ht="12" customHeight="1">
      <c r="A2639" s="1" t="s">
        <v>8874</v>
      </c>
      <c r="B2639" s="1" t="s">
        <v>8528</v>
      </c>
      <c r="C2639" s="1" t="s">
        <v>1942</v>
      </c>
      <c r="D2639" s="1" t="s">
        <v>8527</v>
      </c>
      <c r="E2639" s="1" t="s">
        <v>8933</v>
      </c>
      <c r="F2639" s="17">
        <v>1</v>
      </c>
      <c r="G2639" s="18" t="s">
        <v>14</v>
      </c>
      <c r="H2639" s="7" t="s">
        <v>9015</v>
      </c>
      <c r="I2639" s="7">
        <v>55000</v>
      </c>
      <c r="K2639" s="1"/>
      <c r="M2639" s="7">
        <f t="shared" si="194"/>
        <v>0</v>
      </c>
      <c r="N2639" s="7">
        <f t="shared" si="195"/>
        <v>55000</v>
      </c>
    </row>
    <row r="2640" spans="1:14" ht="12" customHeight="1">
      <c r="A2640" s="1" t="s">
        <v>8635</v>
      </c>
      <c r="B2640" s="1" t="s">
        <v>495</v>
      </c>
      <c r="C2640" s="1" t="s">
        <v>8055</v>
      </c>
      <c r="D2640" s="1" t="s">
        <v>8054</v>
      </c>
      <c r="E2640" s="1" t="s">
        <v>8933</v>
      </c>
      <c r="F2640" s="17">
        <v>1</v>
      </c>
      <c r="G2640" s="18" t="s">
        <v>14</v>
      </c>
      <c r="H2640" s="10" t="s">
        <v>1163</v>
      </c>
      <c r="I2640" s="7">
        <v>55000</v>
      </c>
      <c r="K2640" s="1"/>
      <c r="M2640" s="7">
        <f t="shared" si="194"/>
        <v>0</v>
      </c>
      <c r="N2640" s="7">
        <f t="shared" si="195"/>
        <v>55000</v>
      </c>
    </row>
    <row r="2641" spans="1:14" ht="12" customHeight="1">
      <c r="A2641" s="1" t="s">
        <v>8800</v>
      </c>
      <c r="B2641" s="1" t="s">
        <v>2484</v>
      </c>
      <c r="C2641" s="1" t="s">
        <v>2900</v>
      </c>
      <c r="D2641" s="1" t="s">
        <v>8378</v>
      </c>
      <c r="E2641" s="1" t="s">
        <v>3563</v>
      </c>
      <c r="F2641" s="17">
        <v>1</v>
      </c>
      <c r="G2641" s="18" t="s">
        <v>3567</v>
      </c>
      <c r="H2641" s="7" t="s">
        <v>8971</v>
      </c>
      <c r="I2641" s="7">
        <v>36000</v>
      </c>
      <c r="K2641" s="1"/>
      <c r="M2641" s="7">
        <f t="shared" si="194"/>
        <v>0</v>
      </c>
      <c r="N2641" s="7">
        <f t="shared" si="195"/>
        <v>36000</v>
      </c>
    </row>
    <row r="2642" spans="1:14" ht="12" customHeight="1">
      <c r="A2642" s="1" t="s">
        <v>8698</v>
      </c>
      <c r="B2642" s="1" t="s">
        <v>4960</v>
      </c>
      <c r="C2642" s="1" t="s">
        <v>6549</v>
      </c>
      <c r="D2642" s="1" t="s">
        <v>8186</v>
      </c>
      <c r="E2642" s="2" t="s">
        <v>6119</v>
      </c>
      <c r="F2642" s="17">
        <v>1</v>
      </c>
      <c r="G2642" s="18" t="s">
        <v>6123</v>
      </c>
      <c r="H2642" s="7" t="s">
        <v>8964</v>
      </c>
      <c r="I2642" s="7">
        <v>24000</v>
      </c>
      <c r="K2642" s="1"/>
      <c r="M2642" s="7">
        <f t="shared" si="194"/>
        <v>0</v>
      </c>
      <c r="N2642" s="7">
        <f t="shared" si="195"/>
        <v>24000</v>
      </c>
    </row>
    <row r="2643" spans="1:14" ht="12" customHeight="1">
      <c r="A2643" s="1" t="s">
        <v>8722</v>
      </c>
      <c r="B2643" s="1" t="s">
        <v>8235</v>
      </c>
      <c r="C2643" s="1" t="s">
        <v>8236</v>
      </c>
      <c r="D2643" s="1" t="s">
        <v>8234</v>
      </c>
      <c r="E2643" s="2" t="s">
        <v>8934</v>
      </c>
      <c r="F2643" s="17">
        <v>1</v>
      </c>
      <c r="G2643" s="18" t="s">
        <v>25</v>
      </c>
      <c r="H2643" s="10" t="s">
        <v>8954</v>
      </c>
      <c r="I2643" s="7">
        <v>290000</v>
      </c>
      <c r="K2643" s="1"/>
      <c r="M2643" s="7">
        <f t="shared" si="194"/>
        <v>0</v>
      </c>
      <c r="N2643" s="7">
        <f t="shared" si="195"/>
        <v>290000</v>
      </c>
    </row>
    <row r="2644" spans="1:14" ht="12" customHeight="1">
      <c r="A2644" s="1" t="s">
        <v>8688</v>
      </c>
      <c r="B2644" s="1" t="s">
        <v>1070</v>
      </c>
      <c r="C2644" s="1" t="s">
        <v>8166</v>
      </c>
      <c r="D2644" s="1" t="s">
        <v>8165</v>
      </c>
      <c r="E2644" s="1" t="s">
        <v>3563</v>
      </c>
      <c r="F2644" s="17">
        <v>1</v>
      </c>
      <c r="G2644" s="18" t="s">
        <v>3567</v>
      </c>
      <c r="H2644" s="7" t="s">
        <v>8956</v>
      </c>
      <c r="I2644" s="7">
        <v>81000</v>
      </c>
      <c r="K2644" s="1"/>
      <c r="M2644" s="7">
        <f t="shared" si="194"/>
        <v>0</v>
      </c>
      <c r="N2644" s="7">
        <f t="shared" si="195"/>
        <v>81000</v>
      </c>
    </row>
    <row r="2645" spans="1:14" ht="12" customHeight="1">
      <c r="A2645" s="1" t="s">
        <v>8696</v>
      </c>
      <c r="B2645" s="1" t="s">
        <v>8182</v>
      </c>
      <c r="C2645" s="1" t="s">
        <v>298</v>
      </c>
      <c r="D2645" s="1" t="s">
        <v>8181</v>
      </c>
      <c r="E2645" s="1" t="s">
        <v>3563</v>
      </c>
      <c r="F2645" s="17">
        <v>1</v>
      </c>
      <c r="G2645" s="18" t="s">
        <v>3567</v>
      </c>
      <c r="H2645" s="7" t="s">
        <v>8962</v>
      </c>
      <c r="I2645" s="7">
        <v>35000</v>
      </c>
      <c r="K2645" s="1"/>
      <c r="M2645" s="7">
        <f t="shared" si="194"/>
        <v>0</v>
      </c>
      <c r="N2645" s="7">
        <f t="shared" si="195"/>
        <v>35000</v>
      </c>
    </row>
    <row r="2646" spans="1:14" ht="12" customHeight="1">
      <c r="A2646" s="1" t="s">
        <v>8692</v>
      </c>
      <c r="B2646" s="1" t="s">
        <v>2614</v>
      </c>
      <c r="C2646" s="1" t="s">
        <v>108</v>
      </c>
      <c r="D2646" s="1" t="s">
        <v>8174</v>
      </c>
      <c r="E2646" s="2" t="s">
        <v>6119</v>
      </c>
      <c r="F2646" s="17">
        <v>1</v>
      </c>
      <c r="G2646" s="18" t="s">
        <v>6123</v>
      </c>
      <c r="H2646" s="7" t="s">
        <v>8959</v>
      </c>
      <c r="I2646" s="7">
        <v>31500</v>
      </c>
      <c r="K2646" s="1"/>
      <c r="M2646" s="7">
        <f t="shared" si="194"/>
        <v>0</v>
      </c>
      <c r="N2646" s="7">
        <f t="shared" si="195"/>
        <v>31500</v>
      </c>
    </row>
    <row r="2647" spans="1:14" ht="12" customHeight="1">
      <c r="A2647" s="2" t="s">
        <v>3956</v>
      </c>
      <c r="B2647" s="2" t="s">
        <v>3957</v>
      </c>
      <c r="C2647" s="2" t="s">
        <v>3741</v>
      </c>
      <c r="D2647" s="2" t="s">
        <v>3958</v>
      </c>
      <c r="E2647" s="2" t="s">
        <v>3563</v>
      </c>
      <c r="F2647" s="15">
        <v>1</v>
      </c>
      <c r="G2647" s="16" t="s">
        <v>3567</v>
      </c>
      <c r="H2647" s="1" t="s">
        <v>1454</v>
      </c>
      <c r="I2647" s="7">
        <v>35000</v>
      </c>
      <c r="J2647" s="7">
        <v>350</v>
      </c>
      <c r="K2647" s="7">
        <v>0</v>
      </c>
      <c r="L2647" s="7">
        <v>0</v>
      </c>
      <c r="M2647" s="5">
        <f>+J2647+K2647</f>
        <v>350</v>
      </c>
      <c r="N2647" s="7">
        <f>I2647+M2647</f>
        <v>35350</v>
      </c>
    </row>
    <row r="2648" spans="1:14" ht="12" customHeight="1">
      <c r="A2648" s="1" t="s">
        <v>8813</v>
      </c>
      <c r="B2648" s="1" t="s">
        <v>8403</v>
      </c>
      <c r="C2648" s="1" t="s">
        <v>8404</v>
      </c>
      <c r="D2648" s="1" t="s">
        <v>8402</v>
      </c>
      <c r="E2648" s="1" t="s">
        <v>8933</v>
      </c>
      <c r="F2648" s="17">
        <v>1</v>
      </c>
      <c r="G2648" s="18" t="s">
        <v>14</v>
      </c>
      <c r="H2648" s="7" t="s">
        <v>1261</v>
      </c>
      <c r="I2648" s="7">
        <v>85000</v>
      </c>
      <c r="K2648" s="1"/>
      <c r="M2648" s="7">
        <f aca="true" t="shared" si="196" ref="M2648:M2679">J2648+K2648+L2648</f>
        <v>0</v>
      </c>
      <c r="N2648" s="7">
        <f aca="true" t="shared" si="197" ref="N2648:N2679">+M2648+I2648</f>
        <v>85000</v>
      </c>
    </row>
    <row r="2649" spans="1:14" ht="12" customHeight="1">
      <c r="A2649" s="1" t="s">
        <v>8693</v>
      </c>
      <c r="B2649" s="1" t="s">
        <v>8176</v>
      </c>
      <c r="C2649" s="1" t="s">
        <v>199</v>
      </c>
      <c r="D2649" s="1" t="s">
        <v>8175</v>
      </c>
      <c r="E2649" s="1" t="s">
        <v>3563</v>
      </c>
      <c r="F2649" s="17">
        <v>1</v>
      </c>
      <c r="G2649" s="18" t="s">
        <v>3567</v>
      </c>
      <c r="H2649" s="7" t="s">
        <v>8944</v>
      </c>
      <c r="I2649" s="7">
        <v>63000</v>
      </c>
      <c r="K2649" s="1"/>
      <c r="M2649" s="7">
        <f t="shared" si="196"/>
        <v>0</v>
      </c>
      <c r="N2649" s="7">
        <f t="shared" si="197"/>
        <v>63000</v>
      </c>
    </row>
    <row r="2650" spans="1:14" ht="12" customHeight="1">
      <c r="A2650" s="1" t="s">
        <v>8839</v>
      </c>
      <c r="B2650" s="1" t="s">
        <v>8460</v>
      </c>
      <c r="C2650" s="1" t="s">
        <v>8461</v>
      </c>
      <c r="D2650" s="1" t="s">
        <v>8459</v>
      </c>
      <c r="E2650" s="1" t="s">
        <v>3563</v>
      </c>
      <c r="F2650" s="17">
        <v>1</v>
      </c>
      <c r="G2650" s="18" t="s">
        <v>3567</v>
      </c>
      <c r="H2650" s="7" t="s">
        <v>8938</v>
      </c>
      <c r="I2650" s="7">
        <v>26500</v>
      </c>
      <c r="K2650" s="1"/>
      <c r="M2650" s="7">
        <f t="shared" si="196"/>
        <v>0</v>
      </c>
      <c r="N2650" s="7">
        <f t="shared" si="197"/>
        <v>26500</v>
      </c>
    </row>
    <row r="2651" spans="1:14" ht="12" customHeight="1">
      <c r="A2651" s="1" t="s">
        <v>8781</v>
      </c>
      <c r="B2651" s="1" t="s">
        <v>8347</v>
      </c>
      <c r="C2651" s="1" t="s">
        <v>5168</v>
      </c>
      <c r="D2651" s="1" t="s">
        <v>8346</v>
      </c>
      <c r="E2651" s="2" t="s">
        <v>6119</v>
      </c>
      <c r="F2651" s="17">
        <v>1</v>
      </c>
      <c r="G2651" s="18" t="s">
        <v>6123</v>
      </c>
      <c r="H2651" s="7" t="s">
        <v>9011</v>
      </c>
      <c r="I2651" s="7">
        <v>25000</v>
      </c>
      <c r="K2651" s="1"/>
      <c r="M2651" s="7">
        <f t="shared" si="196"/>
        <v>0</v>
      </c>
      <c r="N2651" s="7">
        <f t="shared" si="197"/>
        <v>25000</v>
      </c>
    </row>
    <row r="2652" spans="1:14" ht="12" customHeight="1">
      <c r="A2652" s="1" t="s">
        <v>8636</v>
      </c>
      <c r="B2652" s="1" t="s">
        <v>8057</v>
      </c>
      <c r="C2652" s="1" t="s">
        <v>8058</v>
      </c>
      <c r="D2652" s="1" t="s">
        <v>8056</v>
      </c>
      <c r="E2652" s="1" t="s">
        <v>8933</v>
      </c>
      <c r="F2652" s="17">
        <v>1</v>
      </c>
      <c r="G2652" s="18" t="s">
        <v>300</v>
      </c>
      <c r="H2652" s="7" t="s">
        <v>8945</v>
      </c>
      <c r="I2652" s="7">
        <v>43000</v>
      </c>
      <c r="K2652" s="1"/>
      <c r="M2652" s="7">
        <f t="shared" si="196"/>
        <v>0</v>
      </c>
      <c r="N2652" s="7">
        <f t="shared" si="197"/>
        <v>43000</v>
      </c>
    </row>
    <row r="2653" spans="1:14" ht="12" customHeight="1">
      <c r="A2653" s="1" t="s">
        <v>8897</v>
      </c>
      <c r="B2653" s="1" t="s">
        <v>8575</v>
      </c>
      <c r="C2653" s="1" t="s">
        <v>8576</v>
      </c>
      <c r="D2653" s="1" t="s">
        <v>8574</v>
      </c>
      <c r="E2653" s="1" t="s">
        <v>3563</v>
      </c>
      <c r="F2653" s="17">
        <v>1</v>
      </c>
      <c r="G2653" s="18" t="s">
        <v>3567</v>
      </c>
      <c r="H2653" s="7" t="s">
        <v>9027</v>
      </c>
      <c r="I2653" s="7">
        <v>55000</v>
      </c>
      <c r="K2653" s="1"/>
      <c r="M2653" s="7">
        <f t="shared" si="196"/>
        <v>0</v>
      </c>
      <c r="N2653" s="7">
        <f t="shared" si="197"/>
        <v>55000</v>
      </c>
    </row>
    <row r="2654" spans="1:14" ht="12" customHeight="1">
      <c r="A2654" s="1" t="s">
        <v>8875</v>
      </c>
      <c r="B2654" s="1" t="s">
        <v>8530</v>
      </c>
      <c r="C2654" s="1" t="s">
        <v>8531</v>
      </c>
      <c r="D2654" s="1" t="s">
        <v>8529</v>
      </c>
      <c r="E2654" s="1" t="s">
        <v>3563</v>
      </c>
      <c r="F2654" s="17">
        <v>1</v>
      </c>
      <c r="G2654" s="18" t="s">
        <v>3567</v>
      </c>
      <c r="H2654" s="7" t="s">
        <v>9032</v>
      </c>
      <c r="I2654" s="7">
        <v>35000</v>
      </c>
      <c r="K2654" s="1"/>
      <c r="M2654" s="7">
        <f t="shared" si="196"/>
        <v>0</v>
      </c>
      <c r="N2654" s="7">
        <f t="shared" si="197"/>
        <v>35000</v>
      </c>
    </row>
    <row r="2655" spans="1:14" ht="12" customHeight="1">
      <c r="A2655" s="1" t="s">
        <v>8694</v>
      </c>
      <c r="B2655" s="1" t="s">
        <v>7728</v>
      </c>
      <c r="C2655" s="1" t="s">
        <v>8178</v>
      </c>
      <c r="D2655" s="1" t="s">
        <v>8177</v>
      </c>
      <c r="E2655" s="1" t="s">
        <v>3563</v>
      </c>
      <c r="F2655" s="17">
        <v>1</v>
      </c>
      <c r="G2655" s="18" t="s">
        <v>3567</v>
      </c>
      <c r="H2655" s="7" t="s">
        <v>8960</v>
      </c>
      <c r="I2655" s="7">
        <v>34000</v>
      </c>
      <c r="K2655" s="1"/>
      <c r="M2655" s="7">
        <f t="shared" si="196"/>
        <v>0</v>
      </c>
      <c r="N2655" s="7">
        <f t="shared" si="197"/>
        <v>34000</v>
      </c>
    </row>
    <row r="2656" spans="1:14" ht="12" customHeight="1">
      <c r="A2656" s="1" t="s">
        <v>8809</v>
      </c>
      <c r="B2656" s="1" t="s">
        <v>8396</v>
      </c>
      <c r="C2656" s="1" t="s">
        <v>2999</v>
      </c>
      <c r="D2656" s="1" t="s">
        <v>8395</v>
      </c>
      <c r="E2656" s="2" t="s">
        <v>6119</v>
      </c>
      <c r="F2656" s="17">
        <v>1</v>
      </c>
      <c r="G2656" s="18" t="s">
        <v>8215</v>
      </c>
      <c r="H2656" s="7" t="s">
        <v>9004</v>
      </c>
      <c r="I2656" s="7">
        <v>38868</v>
      </c>
      <c r="K2656" s="1"/>
      <c r="M2656" s="7">
        <f t="shared" si="196"/>
        <v>0</v>
      </c>
      <c r="N2656" s="7">
        <f t="shared" si="197"/>
        <v>38868</v>
      </c>
    </row>
    <row r="2657" spans="1:14" ht="12" customHeight="1">
      <c r="A2657" s="1" t="s">
        <v>8929</v>
      </c>
      <c r="B2657" s="1" t="s">
        <v>1326</v>
      </c>
      <c r="C2657" s="1" t="s">
        <v>503</v>
      </c>
      <c r="D2657" s="1" t="s">
        <v>6400</v>
      </c>
      <c r="E2657" s="2" t="s">
        <v>6119</v>
      </c>
      <c r="F2657" s="17">
        <v>1</v>
      </c>
      <c r="G2657" s="18" t="s">
        <v>6123</v>
      </c>
      <c r="H2657" s="7" t="s">
        <v>1039</v>
      </c>
      <c r="I2657" s="7">
        <v>24352</v>
      </c>
      <c r="K2657" s="1"/>
      <c r="M2657" s="7">
        <f t="shared" si="196"/>
        <v>0</v>
      </c>
      <c r="N2657" s="7">
        <f t="shared" si="197"/>
        <v>24352</v>
      </c>
    </row>
    <row r="2658" spans="1:14" ht="12" customHeight="1">
      <c r="A2658" s="1" t="s">
        <v>8743</v>
      </c>
      <c r="B2658" s="1" t="s">
        <v>8274</v>
      </c>
      <c r="C2658" s="1" t="s">
        <v>4106</v>
      </c>
      <c r="D2658" s="1" t="s">
        <v>8273</v>
      </c>
      <c r="E2658" s="2" t="s">
        <v>8934</v>
      </c>
      <c r="F2658" s="17">
        <v>1</v>
      </c>
      <c r="G2658" s="18" t="s">
        <v>25</v>
      </c>
      <c r="H2658" s="10" t="s">
        <v>8954</v>
      </c>
      <c r="I2658" s="7">
        <v>150000</v>
      </c>
      <c r="K2658" s="1"/>
      <c r="M2658" s="7">
        <f t="shared" si="196"/>
        <v>0</v>
      </c>
      <c r="N2658" s="7">
        <f t="shared" si="197"/>
        <v>150000</v>
      </c>
    </row>
    <row r="2659" spans="1:14" ht="12" customHeight="1">
      <c r="A2659" s="1" t="s">
        <v>8779</v>
      </c>
      <c r="B2659" s="1" t="s">
        <v>8344</v>
      </c>
      <c r="C2659" s="1" t="s">
        <v>902</v>
      </c>
      <c r="D2659" s="1" t="s">
        <v>8343</v>
      </c>
      <c r="E2659" s="2" t="s">
        <v>6119</v>
      </c>
      <c r="F2659" s="17">
        <v>1</v>
      </c>
      <c r="G2659" s="18" t="s">
        <v>6123</v>
      </c>
      <c r="H2659" s="7" t="s">
        <v>9013</v>
      </c>
      <c r="I2659" s="7">
        <v>24000</v>
      </c>
      <c r="K2659" s="1"/>
      <c r="M2659" s="7">
        <f t="shared" si="196"/>
        <v>0</v>
      </c>
      <c r="N2659" s="7">
        <f t="shared" si="197"/>
        <v>24000</v>
      </c>
    </row>
    <row r="2660" spans="1:14" ht="12" customHeight="1">
      <c r="A2660" s="1" t="s">
        <v>8697</v>
      </c>
      <c r="B2660" s="1" t="s">
        <v>8184</v>
      </c>
      <c r="C2660" s="1" t="s">
        <v>8185</v>
      </c>
      <c r="D2660" s="1" t="s">
        <v>8183</v>
      </c>
      <c r="E2660" s="1" t="s">
        <v>3563</v>
      </c>
      <c r="F2660" s="17">
        <v>1</v>
      </c>
      <c r="G2660" s="18" t="s">
        <v>3597</v>
      </c>
      <c r="H2660" s="7" t="s">
        <v>8963</v>
      </c>
      <c r="I2660" s="7">
        <v>215000</v>
      </c>
      <c r="K2660" s="1"/>
      <c r="M2660" s="7">
        <f t="shared" si="196"/>
        <v>0</v>
      </c>
      <c r="N2660" s="7">
        <f t="shared" si="197"/>
        <v>215000</v>
      </c>
    </row>
    <row r="2661" spans="1:14" ht="12" customHeight="1">
      <c r="A2661" s="1" t="s">
        <v>8883</v>
      </c>
      <c r="B2661" s="1" t="s">
        <v>132</v>
      </c>
      <c r="C2661" s="1" t="s">
        <v>8547</v>
      </c>
      <c r="D2661" s="1" t="s">
        <v>8546</v>
      </c>
      <c r="E2661" s="1" t="s">
        <v>8933</v>
      </c>
      <c r="F2661" s="17">
        <v>1</v>
      </c>
      <c r="G2661" s="18" t="s">
        <v>300</v>
      </c>
      <c r="H2661" s="7" t="s">
        <v>9042</v>
      </c>
      <c r="I2661" s="7">
        <v>57000</v>
      </c>
      <c r="K2661" s="1"/>
      <c r="M2661" s="7">
        <f t="shared" si="196"/>
        <v>0</v>
      </c>
      <c r="N2661" s="7">
        <f t="shared" si="197"/>
        <v>57000</v>
      </c>
    </row>
    <row r="2662" spans="1:14" ht="12" customHeight="1">
      <c r="A2662" s="1" t="s">
        <v>8916</v>
      </c>
      <c r="B2662" s="1" t="s">
        <v>8608</v>
      </c>
      <c r="C2662" s="1" t="s">
        <v>8609</v>
      </c>
      <c r="D2662" s="1" t="s">
        <v>8607</v>
      </c>
      <c r="E2662" s="2" t="s">
        <v>6119</v>
      </c>
      <c r="F2662" s="17">
        <v>1</v>
      </c>
      <c r="G2662" s="18" t="s">
        <v>8215</v>
      </c>
      <c r="H2662" s="7" t="s">
        <v>9001</v>
      </c>
      <c r="I2662" s="7">
        <v>38868</v>
      </c>
      <c r="K2662" s="1"/>
      <c r="M2662" s="7">
        <f t="shared" si="196"/>
        <v>0</v>
      </c>
      <c r="N2662" s="7">
        <f t="shared" si="197"/>
        <v>38868</v>
      </c>
    </row>
    <row r="2663" spans="1:14" ht="12" customHeight="1">
      <c r="A2663" s="1" t="s">
        <v>8729</v>
      </c>
      <c r="B2663" s="1" t="s">
        <v>8249</v>
      </c>
      <c r="C2663" s="1" t="s">
        <v>7320</v>
      </c>
      <c r="D2663" s="1" t="s">
        <v>8248</v>
      </c>
      <c r="E2663" s="2" t="s">
        <v>8934</v>
      </c>
      <c r="F2663" s="17">
        <v>1</v>
      </c>
      <c r="G2663" s="18" t="s">
        <v>25</v>
      </c>
      <c r="H2663" s="7" t="s">
        <v>8943</v>
      </c>
      <c r="I2663" s="7">
        <v>45000</v>
      </c>
      <c r="K2663" s="1"/>
      <c r="M2663" s="7">
        <f t="shared" si="196"/>
        <v>0</v>
      </c>
      <c r="N2663" s="7">
        <f t="shared" si="197"/>
        <v>45000</v>
      </c>
    </row>
    <row r="2664" spans="1:14" ht="12" customHeight="1">
      <c r="A2664" s="1" t="s">
        <v>8836</v>
      </c>
      <c r="B2664" s="1" t="s">
        <v>8453</v>
      </c>
      <c r="C2664" s="1" t="s">
        <v>163</v>
      </c>
      <c r="D2664" s="1" t="s">
        <v>8452</v>
      </c>
      <c r="E2664" s="2" t="s">
        <v>6119</v>
      </c>
      <c r="F2664" s="17">
        <v>1</v>
      </c>
      <c r="G2664" s="18" t="s">
        <v>6123</v>
      </c>
      <c r="H2664" s="7" t="s">
        <v>8996</v>
      </c>
      <c r="I2664" s="7">
        <v>22000</v>
      </c>
      <c r="K2664" s="1"/>
      <c r="M2664" s="7">
        <f t="shared" si="196"/>
        <v>0</v>
      </c>
      <c r="N2664" s="7">
        <f t="shared" si="197"/>
        <v>22000</v>
      </c>
    </row>
    <row r="2665" spans="1:14" ht="12" customHeight="1">
      <c r="A2665" s="1" t="s">
        <v>8767</v>
      </c>
      <c r="B2665" s="1" t="s">
        <v>8319</v>
      </c>
      <c r="C2665" s="1" t="s">
        <v>4241</v>
      </c>
      <c r="D2665" s="1" t="s">
        <v>8318</v>
      </c>
      <c r="E2665" s="2" t="s">
        <v>8934</v>
      </c>
      <c r="F2665" s="17">
        <v>0.3</v>
      </c>
      <c r="G2665" s="18" t="s">
        <v>25</v>
      </c>
      <c r="H2665" s="7" t="s">
        <v>8954</v>
      </c>
      <c r="I2665" s="7">
        <v>40000</v>
      </c>
      <c r="K2665" s="1"/>
      <c r="M2665" s="7">
        <f t="shared" si="196"/>
        <v>0</v>
      </c>
      <c r="N2665" s="7">
        <f t="shared" si="197"/>
        <v>40000</v>
      </c>
    </row>
    <row r="2666" spans="1:14" ht="12" customHeight="1">
      <c r="A2666" s="1" t="s">
        <v>8702</v>
      </c>
      <c r="B2666" s="1" t="s">
        <v>8193</v>
      </c>
      <c r="C2666" s="1" t="s">
        <v>4050</v>
      </c>
      <c r="D2666" s="1" t="s">
        <v>8192</v>
      </c>
      <c r="E2666" s="1" t="s">
        <v>3563</v>
      </c>
      <c r="F2666" s="17">
        <v>1</v>
      </c>
      <c r="G2666" s="18" t="s">
        <v>3567</v>
      </c>
      <c r="H2666" s="7" t="s">
        <v>36</v>
      </c>
      <c r="I2666" s="7">
        <v>37000</v>
      </c>
      <c r="K2666" s="1"/>
      <c r="M2666" s="7">
        <f t="shared" si="196"/>
        <v>0</v>
      </c>
      <c r="N2666" s="7">
        <f t="shared" si="197"/>
        <v>37000</v>
      </c>
    </row>
    <row r="2667" spans="1:14" ht="12" customHeight="1">
      <c r="A2667" s="1" t="s">
        <v>8878</v>
      </c>
      <c r="B2667" s="1" t="s">
        <v>8536</v>
      </c>
      <c r="C2667" s="1" t="s">
        <v>236</v>
      </c>
      <c r="D2667" s="1" t="s">
        <v>8535</v>
      </c>
      <c r="E2667" s="1" t="s">
        <v>3563</v>
      </c>
      <c r="F2667" s="17">
        <v>1</v>
      </c>
      <c r="G2667" s="18" t="s">
        <v>3567</v>
      </c>
      <c r="H2667" s="7" t="s">
        <v>8940</v>
      </c>
      <c r="I2667" s="7">
        <v>45000</v>
      </c>
      <c r="K2667" s="1"/>
      <c r="M2667" s="7">
        <f t="shared" si="196"/>
        <v>0</v>
      </c>
      <c r="N2667" s="7">
        <f t="shared" si="197"/>
        <v>45000</v>
      </c>
    </row>
    <row r="2668" spans="1:14" ht="12" customHeight="1">
      <c r="A2668" s="1" t="s">
        <v>8764</v>
      </c>
      <c r="B2668" s="1" t="s">
        <v>8313</v>
      </c>
      <c r="C2668" s="1" t="s">
        <v>8314</v>
      </c>
      <c r="D2668" s="1" t="s">
        <v>8312</v>
      </c>
      <c r="E2668" s="1" t="s">
        <v>8933</v>
      </c>
      <c r="F2668" s="17">
        <v>1</v>
      </c>
      <c r="G2668" s="18" t="s">
        <v>14</v>
      </c>
      <c r="H2668" s="7" t="s">
        <v>9022</v>
      </c>
      <c r="I2668" s="7">
        <v>40000</v>
      </c>
      <c r="K2668" s="1"/>
      <c r="M2668" s="7">
        <f t="shared" si="196"/>
        <v>0</v>
      </c>
      <c r="N2668" s="7">
        <f t="shared" si="197"/>
        <v>40000</v>
      </c>
    </row>
    <row r="2669" spans="1:14" ht="12" customHeight="1">
      <c r="A2669" s="1" t="s">
        <v>8718</v>
      </c>
      <c r="B2669" s="1" t="s">
        <v>8225</v>
      </c>
      <c r="C2669" s="1" t="s">
        <v>1799</v>
      </c>
      <c r="D2669" s="1" t="s">
        <v>8224</v>
      </c>
      <c r="E2669" s="1" t="s">
        <v>8933</v>
      </c>
      <c r="F2669" s="17">
        <v>1</v>
      </c>
      <c r="G2669" s="18" t="s">
        <v>14</v>
      </c>
      <c r="H2669" s="7" t="s">
        <v>20</v>
      </c>
      <c r="I2669" s="7">
        <v>40000</v>
      </c>
      <c r="K2669" s="1"/>
      <c r="M2669" s="7">
        <f t="shared" si="196"/>
        <v>0</v>
      </c>
      <c r="N2669" s="7">
        <f t="shared" si="197"/>
        <v>40000</v>
      </c>
    </row>
    <row r="2670" spans="1:14" ht="12" customHeight="1">
      <c r="A2670" s="1" t="s">
        <v>8734</v>
      </c>
      <c r="B2670" s="1" t="s">
        <v>8259</v>
      </c>
      <c r="C2670" s="1" t="s">
        <v>595</v>
      </c>
      <c r="D2670" s="1" t="s">
        <v>8258</v>
      </c>
      <c r="E2670" s="1" t="s">
        <v>8933</v>
      </c>
      <c r="F2670" s="17">
        <v>1</v>
      </c>
      <c r="G2670" s="18" t="s">
        <v>14</v>
      </c>
      <c r="H2670" s="7" t="s">
        <v>3092</v>
      </c>
      <c r="I2670" s="7">
        <v>61000</v>
      </c>
      <c r="K2670" s="1"/>
      <c r="M2670" s="7">
        <f t="shared" si="196"/>
        <v>0</v>
      </c>
      <c r="N2670" s="7">
        <f t="shared" si="197"/>
        <v>61000</v>
      </c>
    </row>
    <row r="2671" spans="1:14" ht="12" customHeight="1">
      <c r="A2671" s="1" t="s">
        <v>8712</v>
      </c>
      <c r="B2671" s="1" t="s">
        <v>2808</v>
      </c>
      <c r="C2671" s="1" t="s">
        <v>4998</v>
      </c>
      <c r="D2671" s="1" t="s">
        <v>8211</v>
      </c>
      <c r="E2671" s="1" t="s">
        <v>3563</v>
      </c>
      <c r="F2671" s="17">
        <v>1</v>
      </c>
      <c r="G2671" s="18" t="s">
        <v>3567</v>
      </c>
      <c r="H2671" s="7" t="s">
        <v>8983</v>
      </c>
      <c r="I2671" s="7">
        <v>30000</v>
      </c>
      <c r="K2671" s="1"/>
      <c r="M2671" s="7">
        <f t="shared" si="196"/>
        <v>0</v>
      </c>
      <c r="N2671" s="7">
        <f t="shared" si="197"/>
        <v>30000</v>
      </c>
    </row>
    <row r="2672" spans="1:14" ht="12" customHeight="1">
      <c r="A2672" s="1" t="s">
        <v>8821</v>
      </c>
      <c r="B2672" s="1" t="s">
        <v>1922</v>
      </c>
      <c r="C2672" s="1" t="s">
        <v>482</v>
      </c>
      <c r="D2672" s="1" t="s">
        <v>8421</v>
      </c>
      <c r="E2672" s="1" t="s">
        <v>8933</v>
      </c>
      <c r="F2672" s="17">
        <v>1</v>
      </c>
      <c r="G2672" s="18" t="s">
        <v>14</v>
      </c>
      <c r="H2672" s="7" t="s">
        <v>9036</v>
      </c>
      <c r="I2672" s="7">
        <v>40000</v>
      </c>
      <c r="K2672" s="1"/>
      <c r="M2672" s="7">
        <f t="shared" si="196"/>
        <v>0</v>
      </c>
      <c r="N2672" s="7">
        <f t="shared" si="197"/>
        <v>40000</v>
      </c>
    </row>
    <row r="2673" spans="1:14" ht="12" customHeight="1">
      <c r="A2673" s="1" t="s">
        <v>8838</v>
      </c>
      <c r="B2673" s="1" t="s">
        <v>8457</v>
      </c>
      <c r="C2673" s="1" t="s">
        <v>8458</v>
      </c>
      <c r="D2673" s="1" t="s">
        <v>8456</v>
      </c>
      <c r="E2673" s="1" t="s">
        <v>8933</v>
      </c>
      <c r="F2673" s="17">
        <v>1</v>
      </c>
      <c r="G2673" s="18" t="s">
        <v>14</v>
      </c>
      <c r="H2673" s="7" t="s">
        <v>3092</v>
      </c>
      <c r="I2673" s="7">
        <v>61000</v>
      </c>
      <c r="K2673" s="1"/>
      <c r="M2673" s="7">
        <f t="shared" si="196"/>
        <v>0</v>
      </c>
      <c r="N2673" s="7">
        <f t="shared" si="197"/>
        <v>61000</v>
      </c>
    </row>
    <row r="2674" spans="1:14" ht="12" customHeight="1">
      <c r="A2674" s="1" t="s">
        <v>8778</v>
      </c>
      <c r="B2674" s="1" t="s">
        <v>8342</v>
      </c>
      <c r="C2674" s="1" t="s">
        <v>833</v>
      </c>
      <c r="D2674" s="1" t="s">
        <v>8341</v>
      </c>
      <c r="E2674" s="1" t="s">
        <v>3563</v>
      </c>
      <c r="F2674" s="17">
        <v>1</v>
      </c>
      <c r="G2674" s="18" t="s">
        <v>3567</v>
      </c>
      <c r="H2674" s="7" t="s">
        <v>3548</v>
      </c>
      <c r="I2674" s="7">
        <v>68000</v>
      </c>
      <c r="K2674" s="1"/>
      <c r="M2674" s="7">
        <f t="shared" si="196"/>
        <v>0</v>
      </c>
      <c r="N2674" s="7">
        <f t="shared" si="197"/>
        <v>68000</v>
      </c>
    </row>
    <row r="2675" spans="1:14" ht="12" customHeight="1">
      <c r="A2675" s="1" t="s">
        <v>8835</v>
      </c>
      <c r="B2675" s="1" t="s">
        <v>8451</v>
      </c>
      <c r="C2675" s="1" t="s">
        <v>568</v>
      </c>
      <c r="D2675" s="1" t="s">
        <v>8450</v>
      </c>
      <c r="E2675" s="1" t="s">
        <v>3563</v>
      </c>
      <c r="F2675" s="17">
        <v>1</v>
      </c>
      <c r="G2675" s="18" t="s">
        <v>3567</v>
      </c>
      <c r="H2675" s="7" t="s">
        <v>9040</v>
      </c>
      <c r="I2675" s="7">
        <v>38000</v>
      </c>
      <c r="K2675" s="1"/>
      <c r="M2675" s="7">
        <f t="shared" si="196"/>
        <v>0</v>
      </c>
      <c r="N2675" s="7">
        <f t="shared" si="197"/>
        <v>38000</v>
      </c>
    </row>
    <row r="2676" spans="1:14" ht="12" customHeight="1">
      <c r="A2676" s="1" t="s">
        <v>8881</v>
      </c>
      <c r="B2676" s="1" t="s">
        <v>8541</v>
      </c>
      <c r="C2676" s="1" t="s">
        <v>8542</v>
      </c>
      <c r="D2676" s="1" t="s">
        <v>8540</v>
      </c>
      <c r="E2676" s="1" t="s">
        <v>8933</v>
      </c>
      <c r="F2676" s="17">
        <v>1</v>
      </c>
      <c r="G2676" s="18" t="s">
        <v>14</v>
      </c>
      <c r="H2676" s="7" t="s">
        <v>8998</v>
      </c>
      <c r="I2676" s="7">
        <v>45000</v>
      </c>
      <c r="K2676" s="1"/>
      <c r="M2676" s="7">
        <f t="shared" si="196"/>
        <v>0</v>
      </c>
      <c r="N2676" s="7">
        <f t="shared" si="197"/>
        <v>45000</v>
      </c>
    </row>
    <row r="2677" spans="1:14" ht="12" customHeight="1">
      <c r="A2677" s="1" t="s">
        <v>8705</v>
      </c>
      <c r="B2677" s="1" t="s">
        <v>8199</v>
      </c>
      <c r="C2677" s="1" t="s">
        <v>708</v>
      </c>
      <c r="D2677" s="1" t="s">
        <v>8198</v>
      </c>
      <c r="E2677" s="2" t="s">
        <v>6119</v>
      </c>
      <c r="F2677" s="17">
        <v>1</v>
      </c>
      <c r="G2677" s="18" t="s">
        <v>6123</v>
      </c>
      <c r="H2677" s="7" t="s">
        <v>8951</v>
      </c>
      <c r="I2677" s="7">
        <v>32000</v>
      </c>
      <c r="K2677" s="1"/>
      <c r="M2677" s="7">
        <f t="shared" si="196"/>
        <v>0</v>
      </c>
      <c r="N2677" s="7">
        <f t="shared" si="197"/>
        <v>32000</v>
      </c>
    </row>
    <row r="2678" spans="1:14" ht="12" customHeight="1">
      <c r="A2678" s="1" t="s">
        <v>8666</v>
      </c>
      <c r="B2678" s="1" t="s">
        <v>8122</v>
      </c>
      <c r="C2678" s="1" t="s">
        <v>341</v>
      </c>
      <c r="D2678" s="1" t="s">
        <v>8121</v>
      </c>
      <c r="E2678" s="1" t="s">
        <v>8933</v>
      </c>
      <c r="F2678" s="17">
        <v>1</v>
      </c>
      <c r="G2678" s="18" t="s">
        <v>14</v>
      </c>
      <c r="H2678" s="7" t="s">
        <v>8946</v>
      </c>
      <c r="I2678" s="7">
        <v>57000</v>
      </c>
      <c r="K2678" s="1"/>
      <c r="M2678" s="7">
        <f t="shared" si="196"/>
        <v>0</v>
      </c>
      <c r="N2678" s="7">
        <f t="shared" si="197"/>
        <v>57000</v>
      </c>
    </row>
    <row r="2679" spans="1:14" ht="12" customHeight="1">
      <c r="A2679" s="1" t="s">
        <v>8908</v>
      </c>
      <c r="B2679" s="1" t="s">
        <v>2812</v>
      </c>
      <c r="C2679" s="1" t="s">
        <v>199</v>
      </c>
      <c r="D2679" s="1" t="s">
        <v>8593</v>
      </c>
      <c r="E2679" s="2" t="s">
        <v>6119</v>
      </c>
      <c r="F2679" s="17">
        <v>1</v>
      </c>
      <c r="G2679" s="18" t="s">
        <v>6123</v>
      </c>
      <c r="H2679" s="7" t="s">
        <v>9050</v>
      </c>
      <c r="I2679" s="7">
        <v>25300</v>
      </c>
      <c r="K2679" s="1"/>
      <c r="M2679" s="7">
        <f t="shared" si="196"/>
        <v>0</v>
      </c>
      <c r="N2679" s="7">
        <f t="shared" si="197"/>
        <v>25300</v>
      </c>
    </row>
    <row r="2680" spans="1:14" ht="12" customHeight="1">
      <c r="A2680" s="1" t="s">
        <v>8699</v>
      </c>
      <c r="B2680" s="1" t="s">
        <v>832</v>
      </c>
      <c r="C2680" s="1" t="s">
        <v>4436</v>
      </c>
      <c r="D2680" s="1" t="s">
        <v>8187</v>
      </c>
      <c r="E2680" s="2" t="s">
        <v>6119</v>
      </c>
      <c r="F2680" s="17">
        <v>1</v>
      </c>
      <c r="G2680" s="18" t="s">
        <v>6123</v>
      </c>
      <c r="H2680" s="7" t="s">
        <v>8964</v>
      </c>
      <c r="I2680" s="7">
        <v>24000</v>
      </c>
      <c r="K2680" s="1"/>
      <c r="M2680" s="7">
        <f aca="true" t="shared" si="198" ref="M2680:M2711">J2680+K2680+L2680</f>
        <v>0</v>
      </c>
      <c r="N2680" s="7">
        <f aca="true" t="shared" si="199" ref="N2680:N2711">+M2680+I2680</f>
        <v>24000</v>
      </c>
    </row>
    <row r="2681" spans="1:14" ht="12" customHeight="1">
      <c r="A2681" s="1" t="s">
        <v>8676</v>
      </c>
      <c r="B2681" s="1" t="s">
        <v>2452</v>
      </c>
      <c r="C2681" s="1" t="s">
        <v>2554</v>
      </c>
      <c r="D2681" s="1" t="s">
        <v>8141</v>
      </c>
      <c r="E2681" s="1" t="s">
        <v>8933</v>
      </c>
      <c r="F2681" s="17">
        <v>1</v>
      </c>
      <c r="G2681" s="18" t="s">
        <v>14</v>
      </c>
      <c r="H2681" s="7" t="s">
        <v>15</v>
      </c>
      <c r="I2681" s="7">
        <v>35000</v>
      </c>
      <c r="K2681" s="1"/>
      <c r="M2681" s="7">
        <f t="shared" si="198"/>
        <v>0</v>
      </c>
      <c r="N2681" s="7">
        <f t="shared" si="199"/>
        <v>35000</v>
      </c>
    </row>
    <row r="2682" spans="1:14" ht="12" customHeight="1">
      <c r="A2682" s="1" t="s">
        <v>8675</v>
      </c>
      <c r="B2682" s="1" t="s">
        <v>8139</v>
      </c>
      <c r="C2682" s="1" t="s">
        <v>8140</v>
      </c>
      <c r="D2682" s="1" t="s">
        <v>8138</v>
      </c>
      <c r="E2682" s="1" t="s">
        <v>8933</v>
      </c>
      <c r="F2682" s="17">
        <v>1</v>
      </c>
      <c r="G2682" s="18" t="s">
        <v>14</v>
      </c>
      <c r="H2682" s="7" t="s">
        <v>15</v>
      </c>
      <c r="I2682" s="7">
        <v>35000</v>
      </c>
      <c r="K2682" s="1"/>
      <c r="M2682" s="7">
        <f t="shared" si="198"/>
        <v>0</v>
      </c>
      <c r="N2682" s="7">
        <f t="shared" si="199"/>
        <v>35000</v>
      </c>
    </row>
    <row r="2683" spans="1:14" ht="12" customHeight="1">
      <c r="A2683" s="1" t="s">
        <v>8822</v>
      </c>
      <c r="B2683" s="1" t="s">
        <v>8423</v>
      </c>
      <c r="C2683" s="1" t="s">
        <v>6191</v>
      </c>
      <c r="D2683" s="1" t="s">
        <v>8422</v>
      </c>
      <c r="E2683" s="2" t="s">
        <v>6119</v>
      </c>
      <c r="F2683" s="17">
        <v>1</v>
      </c>
      <c r="G2683" s="18" t="s">
        <v>6123</v>
      </c>
      <c r="H2683" s="7" t="s">
        <v>9030</v>
      </c>
      <c r="I2683" s="7">
        <v>22000</v>
      </c>
      <c r="K2683" s="1"/>
      <c r="M2683" s="7">
        <f t="shared" si="198"/>
        <v>0</v>
      </c>
      <c r="N2683" s="7">
        <f t="shared" si="199"/>
        <v>22000</v>
      </c>
    </row>
    <row r="2684" spans="1:14" ht="12" customHeight="1">
      <c r="A2684" s="1" t="s">
        <v>8757</v>
      </c>
      <c r="B2684" s="1" t="s">
        <v>8299</v>
      </c>
      <c r="C2684" s="1" t="s">
        <v>8300</v>
      </c>
      <c r="D2684" s="1" t="s">
        <v>8298</v>
      </c>
      <c r="E2684" s="2" t="s">
        <v>8934</v>
      </c>
      <c r="F2684" s="17">
        <v>1</v>
      </c>
      <c r="G2684" s="18" t="s">
        <v>25</v>
      </c>
      <c r="H2684" s="7" t="s">
        <v>8943</v>
      </c>
      <c r="I2684" s="7">
        <v>45000</v>
      </c>
      <c r="K2684" s="1"/>
      <c r="M2684" s="7">
        <f t="shared" si="198"/>
        <v>0</v>
      </c>
      <c r="N2684" s="7">
        <f t="shared" si="199"/>
        <v>45000</v>
      </c>
    </row>
    <row r="2685" spans="1:14" ht="12" customHeight="1">
      <c r="A2685" s="1" t="s">
        <v>8680</v>
      </c>
      <c r="B2685" s="1" t="s">
        <v>8148</v>
      </c>
      <c r="C2685" s="1" t="s">
        <v>1189</v>
      </c>
      <c r="D2685" s="1" t="s">
        <v>8147</v>
      </c>
      <c r="E2685" s="1" t="s">
        <v>3563</v>
      </c>
      <c r="F2685" s="17">
        <v>1</v>
      </c>
      <c r="G2685" s="18" t="s">
        <v>3567</v>
      </c>
      <c r="H2685" s="7" t="s">
        <v>8976</v>
      </c>
      <c r="I2685" s="7">
        <v>35000</v>
      </c>
      <c r="K2685" s="1"/>
      <c r="M2685" s="7">
        <f t="shared" si="198"/>
        <v>0</v>
      </c>
      <c r="N2685" s="7">
        <f t="shared" si="199"/>
        <v>35000</v>
      </c>
    </row>
    <row r="2686" spans="1:14" ht="12" customHeight="1">
      <c r="A2686" s="1" t="s">
        <v>8668</v>
      </c>
      <c r="B2686" s="1" t="s">
        <v>8125</v>
      </c>
      <c r="C2686" s="1" t="s">
        <v>732</v>
      </c>
      <c r="D2686" s="1" t="s">
        <v>8124</v>
      </c>
      <c r="E2686" s="2" t="s">
        <v>6119</v>
      </c>
      <c r="F2686" s="17">
        <v>1</v>
      </c>
      <c r="G2686" s="18" t="s">
        <v>6123</v>
      </c>
      <c r="H2686" s="7" t="s">
        <v>9033</v>
      </c>
      <c r="I2686" s="7">
        <v>22314</v>
      </c>
      <c r="K2686" s="1"/>
      <c r="M2686" s="7">
        <f t="shared" si="198"/>
        <v>0</v>
      </c>
      <c r="N2686" s="7">
        <f t="shared" si="199"/>
        <v>22314</v>
      </c>
    </row>
    <row r="2687" spans="1:14" ht="12" customHeight="1">
      <c r="A2687" s="1" t="s">
        <v>8900</v>
      </c>
      <c r="B2687" s="1" t="s">
        <v>8580</v>
      </c>
      <c r="C2687" s="1" t="s">
        <v>5030</v>
      </c>
      <c r="D2687" s="1" t="s">
        <v>8579</v>
      </c>
      <c r="E2687" s="1" t="s">
        <v>3563</v>
      </c>
      <c r="F2687" s="17">
        <v>1</v>
      </c>
      <c r="G2687" s="18" t="s">
        <v>3567</v>
      </c>
      <c r="H2687" s="7" t="s">
        <v>8991</v>
      </c>
      <c r="I2687" s="7">
        <v>60000</v>
      </c>
      <c r="K2687" s="1"/>
      <c r="M2687" s="7">
        <f t="shared" si="198"/>
        <v>0</v>
      </c>
      <c r="N2687" s="7">
        <f t="shared" si="199"/>
        <v>60000</v>
      </c>
    </row>
    <row r="2688" spans="1:14" ht="12" customHeight="1">
      <c r="A2688" s="1" t="s">
        <v>8738</v>
      </c>
      <c r="B2688" s="1" t="s">
        <v>8267</v>
      </c>
      <c r="C2688" s="1" t="s">
        <v>2211</v>
      </c>
      <c r="D2688" s="1" t="s">
        <v>8266</v>
      </c>
      <c r="E2688" s="2" t="s">
        <v>6119</v>
      </c>
      <c r="F2688" s="17">
        <v>1</v>
      </c>
      <c r="G2688" s="18" t="s">
        <v>6123</v>
      </c>
      <c r="H2688" s="7" t="s">
        <v>9002</v>
      </c>
      <c r="I2688" s="7">
        <v>24000</v>
      </c>
      <c r="K2688" s="1"/>
      <c r="M2688" s="7">
        <f t="shared" si="198"/>
        <v>0</v>
      </c>
      <c r="N2688" s="7">
        <f t="shared" si="199"/>
        <v>24000</v>
      </c>
    </row>
    <row r="2689" spans="1:14" ht="12" customHeight="1">
      <c r="A2689" s="1" t="s">
        <v>8763</v>
      </c>
      <c r="B2689" s="1" t="s">
        <v>8311</v>
      </c>
      <c r="C2689" s="1" t="s">
        <v>6293</v>
      </c>
      <c r="D2689" s="1" t="s">
        <v>8310</v>
      </c>
      <c r="E2689" s="2" t="s">
        <v>6119</v>
      </c>
      <c r="F2689" s="17">
        <v>1</v>
      </c>
      <c r="G2689" s="18" t="s">
        <v>6123</v>
      </c>
      <c r="H2689" s="7" t="s">
        <v>9021</v>
      </c>
      <c r="I2689" s="7">
        <v>26000</v>
      </c>
      <c r="K2689" s="1"/>
      <c r="M2689" s="7">
        <f t="shared" si="198"/>
        <v>0</v>
      </c>
      <c r="N2689" s="7">
        <f t="shared" si="199"/>
        <v>26000</v>
      </c>
    </row>
    <row r="2690" spans="1:14" ht="12" customHeight="1">
      <c r="A2690" s="1" t="s">
        <v>8866</v>
      </c>
      <c r="B2690" s="1" t="s">
        <v>8512</v>
      </c>
      <c r="C2690" s="1" t="s">
        <v>376</v>
      </c>
      <c r="D2690" s="1" t="s">
        <v>8511</v>
      </c>
      <c r="E2690" s="2" t="s">
        <v>6119</v>
      </c>
      <c r="F2690" s="17">
        <v>1</v>
      </c>
      <c r="G2690" s="18" t="s">
        <v>8215</v>
      </c>
      <c r="H2690" s="7" t="s">
        <v>9001</v>
      </c>
      <c r="I2690" s="7">
        <v>38868</v>
      </c>
      <c r="K2690" s="1"/>
      <c r="M2690" s="7">
        <f t="shared" si="198"/>
        <v>0</v>
      </c>
      <c r="N2690" s="7">
        <f t="shared" si="199"/>
        <v>38868</v>
      </c>
    </row>
    <row r="2691" spans="1:14" ht="12" customHeight="1">
      <c r="A2691" s="1" t="s">
        <v>8887</v>
      </c>
      <c r="B2691" s="1" t="s">
        <v>8553</v>
      </c>
      <c r="C2691" s="1" t="s">
        <v>6301</v>
      </c>
      <c r="D2691" s="1" t="s">
        <v>8552</v>
      </c>
      <c r="E2691" s="2" t="s">
        <v>6119</v>
      </c>
      <c r="F2691" s="17">
        <v>1</v>
      </c>
      <c r="G2691" s="18" t="s">
        <v>6123</v>
      </c>
      <c r="H2691" s="7" t="s">
        <v>8997</v>
      </c>
      <c r="I2691" s="7">
        <v>31500</v>
      </c>
      <c r="K2691" s="1"/>
      <c r="M2691" s="7">
        <f t="shared" si="198"/>
        <v>0</v>
      </c>
      <c r="N2691" s="7">
        <f t="shared" si="199"/>
        <v>31500</v>
      </c>
    </row>
    <row r="2692" spans="1:14" ht="12" customHeight="1">
      <c r="A2692" s="1" t="s">
        <v>8707</v>
      </c>
      <c r="B2692" s="1" t="s">
        <v>8202</v>
      </c>
      <c r="C2692" s="1" t="s">
        <v>8203</v>
      </c>
      <c r="D2692" s="1" t="s">
        <v>7206</v>
      </c>
      <c r="E2692" s="2" t="s">
        <v>6119</v>
      </c>
      <c r="F2692" s="17">
        <v>1</v>
      </c>
      <c r="G2692" s="18" t="s">
        <v>6123</v>
      </c>
      <c r="H2692" s="7" t="s">
        <v>8965</v>
      </c>
      <c r="I2692" s="7">
        <v>30000</v>
      </c>
      <c r="K2692" s="1"/>
      <c r="M2692" s="7">
        <f t="shared" si="198"/>
        <v>0</v>
      </c>
      <c r="N2692" s="7">
        <f t="shared" si="199"/>
        <v>30000</v>
      </c>
    </row>
    <row r="2693" spans="1:14" ht="12" customHeight="1">
      <c r="A2693" s="1" t="s">
        <v>8755</v>
      </c>
      <c r="B2693" s="1" t="s">
        <v>8296</v>
      </c>
      <c r="C2693" s="1" t="s">
        <v>4050</v>
      </c>
      <c r="D2693" s="1" t="s">
        <v>8295</v>
      </c>
      <c r="E2693" s="1" t="s">
        <v>3563</v>
      </c>
      <c r="F2693" s="17">
        <v>1</v>
      </c>
      <c r="G2693" s="18" t="s">
        <v>3567</v>
      </c>
      <c r="H2693" s="7" t="s">
        <v>8988</v>
      </c>
      <c r="I2693" s="7">
        <v>31000</v>
      </c>
      <c r="K2693" s="1"/>
      <c r="M2693" s="7">
        <f t="shared" si="198"/>
        <v>0</v>
      </c>
      <c r="N2693" s="7">
        <f t="shared" si="199"/>
        <v>31000</v>
      </c>
    </row>
    <row r="2694" spans="1:14" ht="12" customHeight="1">
      <c r="A2694" s="1" t="s">
        <v>8649</v>
      </c>
      <c r="B2694" s="1" t="s">
        <v>8086</v>
      </c>
      <c r="C2694" s="1" t="s">
        <v>3936</v>
      </c>
      <c r="D2694" s="1" t="s">
        <v>8085</v>
      </c>
      <c r="E2694" s="1" t="s">
        <v>3563</v>
      </c>
      <c r="F2694" s="17">
        <v>1</v>
      </c>
      <c r="G2694" s="18" t="s">
        <v>3567</v>
      </c>
      <c r="H2694" s="7" t="s">
        <v>8978</v>
      </c>
      <c r="I2694" s="7">
        <v>67718</v>
      </c>
      <c r="K2694" s="1"/>
      <c r="M2694" s="7">
        <f t="shared" si="198"/>
        <v>0</v>
      </c>
      <c r="N2694" s="7">
        <f t="shared" si="199"/>
        <v>67718</v>
      </c>
    </row>
    <row r="2695" spans="1:14" ht="12" customHeight="1">
      <c r="A2695" s="1" t="s">
        <v>8670</v>
      </c>
      <c r="B2695" s="1" t="s">
        <v>8130</v>
      </c>
      <c r="C2695" s="1" t="s">
        <v>474</v>
      </c>
      <c r="D2695" s="1" t="s">
        <v>8129</v>
      </c>
      <c r="E2695" s="1" t="s">
        <v>3563</v>
      </c>
      <c r="F2695" s="17">
        <v>1</v>
      </c>
      <c r="G2695" s="18" t="s">
        <v>3567</v>
      </c>
      <c r="H2695" s="7" t="s">
        <v>8976</v>
      </c>
      <c r="I2695" s="7">
        <v>35000</v>
      </c>
      <c r="K2695" s="1"/>
      <c r="M2695" s="7">
        <f t="shared" si="198"/>
        <v>0</v>
      </c>
      <c r="N2695" s="7">
        <f t="shared" si="199"/>
        <v>35000</v>
      </c>
    </row>
    <row r="2696" spans="1:14" ht="12" customHeight="1">
      <c r="A2696" s="1" t="s">
        <v>8730</v>
      </c>
      <c r="B2696" s="1" t="s">
        <v>8251</v>
      </c>
      <c r="C2696" s="1" t="s">
        <v>8252</v>
      </c>
      <c r="D2696" s="1" t="s">
        <v>8250</v>
      </c>
      <c r="E2696" s="2" t="s">
        <v>8934</v>
      </c>
      <c r="F2696" s="17">
        <v>1</v>
      </c>
      <c r="G2696" s="18" t="s">
        <v>25</v>
      </c>
      <c r="H2696" s="7" t="s">
        <v>8943</v>
      </c>
      <c r="I2696" s="7">
        <v>45000</v>
      </c>
      <c r="K2696" s="1"/>
      <c r="M2696" s="7">
        <f t="shared" si="198"/>
        <v>0</v>
      </c>
      <c r="N2696" s="7">
        <f t="shared" si="199"/>
        <v>45000</v>
      </c>
    </row>
    <row r="2697" spans="1:14" ht="12" customHeight="1">
      <c r="A2697" s="1" t="s">
        <v>8803</v>
      </c>
      <c r="B2697" s="1" t="s">
        <v>8385</v>
      </c>
      <c r="C2697" s="1" t="s">
        <v>7122</v>
      </c>
      <c r="D2697" s="1" t="s">
        <v>8384</v>
      </c>
      <c r="E2697" s="1" t="s">
        <v>3563</v>
      </c>
      <c r="F2697" s="17">
        <v>1</v>
      </c>
      <c r="G2697" s="18" t="s">
        <v>3567</v>
      </c>
      <c r="H2697" s="7" t="s">
        <v>9006</v>
      </c>
      <c r="I2697" s="7">
        <v>57000</v>
      </c>
      <c r="K2697" s="1"/>
      <c r="M2697" s="7">
        <f t="shared" si="198"/>
        <v>0</v>
      </c>
      <c r="N2697" s="7">
        <f t="shared" si="199"/>
        <v>57000</v>
      </c>
    </row>
    <row r="2698" spans="1:14" ht="12" customHeight="1">
      <c r="A2698" s="1" t="s">
        <v>8892</v>
      </c>
      <c r="B2698" s="1" t="s">
        <v>8562</v>
      </c>
      <c r="C2698" s="1" t="s">
        <v>8563</v>
      </c>
      <c r="D2698" s="1" t="s">
        <v>8561</v>
      </c>
      <c r="E2698" s="2" t="s">
        <v>6119</v>
      </c>
      <c r="F2698" s="17">
        <v>1</v>
      </c>
      <c r="G2698" s="18" t="s">
        <v>6123</v>
      </c>
      <c r="H2698" s="7" t="s">
        <v>9039</v>
      </c>
      <c r="I2698" s="7">
        <v>25250</v>
      </c>
      <c r="K2698" s="1"/>
      <c r="M2698" s="7">
        <f t="shared" si="198"/>
        <v>0</v>
      </c>
      <c r="N2698" s="7">
        <f t="shared" si="199"/>
        <v>25250</v>
      </c>
    </row>
    <row r="2699" spans="1:14" ht="12" customHeight="1">
      <c r="A2699" s="1" t="s">
        <v>8914</v>
      </c>
      <c r="B2699" s="1" t="s">
        <v>3230</v>
      </c>
      <c r="C2699" s="1" t="s">
        <v>8604</v>
      </c>
      <c r="D2699" s="1" t="s">
        <v>8603</v>
      </c>
      <c r="E2699" s="1" t="s">
        <v>8933</v>
      </c>
      <c r="F2699" s="17">
        <v>1</v>
      </c>
      <c r="G2699" s="18" t="s">
        <v>14</v>
      </c>
      <c r="H2699" s="7" t="s">
        <v>8998</v>
      </c>
      <c r="I2699" s="7">
        <v>45000</v>
      </c>
      <c r="K2699" s="1"/>
      <c r="M2699" s="7">
        <f t="shared" si="198"/>
        <v>0</v>
      </c>
      <c r="N2699" s="7">
        <f t="shared" si="199"/>
        <v>45000</v>
      </c>
    </row>
    <row r="2700" spans="1:14" ht="12" customHeight="1">
      <c r="A2700" s="1" t="s">
        <v>8906</v>
      </c>
      <c r="B2700" s="1" t="s">
        <v>3664</v>
      </c>
      <c r="C2700" s="1" t="s">
        <v>136</v>
      </c>
      <c r="D2700" s="1" t="s">
        <v>6042</v>
      </c>
      <c r="E2700" s="1" t="s">
        <v>3563</v>
      </c>
      <c r="F2700" s="17">
        <v>1</v>
      </c>
      <c r="G2700" s="18" t="s">
        <v>3567</v>
      </c>
      <c r="H2700" s="7" t="s">
        <v>9002</v>
      </c>
      <c r="I2700" s="7">
        <v>41300</v>
      </c>
      <c r="K2700" s="1"/>
      <c r="M2700" s="7">
        <f t="shared" si="198"/>
        <v>0</v>
      </c>
      <c r="N2700" s="7">
        <f t="shared" si="199"/>
        <v>41300</v>
      </c>
    </row>
    <row r="2701" spans="1:14" ht="12" customHeight="1">
      <c r="A2701" s="1" t="s">
        <v>8691</v>
      </c>
      <c r="B2701" s="1" t="s">
        <v>530</v>
      </c>
      <c r="C2701" s="1" t="s">
        <v>317</v>
      </c>
      <c r="D2701" s="1" t="s">
        <v>8173</v>
      </c>
      <c r="E2701" s="1" t="s">
        <v>3563</v>
      </c>
      <c r="F2701" s="17">
        <v>1</v>
      </c>
      <c r="G2701" s="18" t="s">
        <v>3567</v>
      </c>
      <c r="H2701" s="7" t="s">
        <v>8974</v>
      </c>
      <c r="I2701" s="7">
        <v>63000</v>
      </c>
      <c r="K2701" s="1"/>
      <c r="M2701" s="7">
        <f t="shared" si="198"/>
        <v>0</v>
      </c>
      <c r="N2701" s="7">
        <f t="shared" si="199"/>
        <v>63000</v>
      </c>
    </row>
    <row r="2702" spans="1:14" ht="12" customHeight="1">
      <c r="A2702" s="1" t="s">
        <v>8632</v>
      </c>
      <c r="B2702" s="1" t="s">
        <v>8048</v>
      </c>
      <c r="C2702" s="1" t="s">
        <v>8049</v>
      </c>
      <c r="D2702" s="1" t="s">
        <v>8047</v>
      </c>
      <c r="E2702" s="2" t="s">
        <v>8934</v>
      </c>
      <c r="F2702" s="17">
        <v>1</v>
      </c>
      <c r="G2702" s="18" t="s">
        <v>25</v>
      </c>
      <c r="H2702" s="7" t="s">
        <v>9007</v>
      </c>
      <c r="I2702" s="7">
        <v>79000</v>
      </c>
      <c r="K2702" s="1"/>
      <c r="M2702" s="7">
        <f t="shared" si="198"/>
        <v>0</v>
      </c>
      <c r="N2702" s="7">
        <f t="shared" si="199"/>
        <v>79000</v>
      </c>
    </row>
    <row r="2703" spans="1:14" ht="12" customHeight="1">
      <c r="A2703" s="1" t="s">
        <v>8864</v>
      </c>
      <c r="B2703" s="1" t="s">
        <v>8508</v>
      </c>
      <c r="C2703" s="1" t="s">
        <v>1799</v>
      </c>
      <c r="D2703" s="1" t="s">
        <v>6651</v>
      </c>
      <c r="E2703" s="2" t="s">
        <v>6119</v>
      </c>
      <c r="F2703" s="17">
        <v>1</v>
      </c>
      <c r="G2703" s="18" t="s">
        <v>6123</v>
      </c>
      <c r="H2703" s="7" t="s">
        <v>9025</v>
      </c>
      <c r="I2703" s="7">
        <v>29500</v>
      </c>
      <c r="K2703" s="1"/>
      <c r="M2703" s="7">
        <f t="shared" si="198"/>
        <v>0</v>
      </c>
      <c r="N2703" s="7">
        <f t="shared" si="199"/>
        <v>29500</v>
      </c>
    </row>
    <row r="2704" spans="1:14" ht="12" customHeight="1">
      <c r="A2704" s="1" t="s">
        <v>8831</v>
      </c>
      <c r="B2704" s="1" t="s">
        <v>8442</v>
      </c>
      <c r="C2704" s="1" t="s">
        <v>2049</v>
      </c>
      <c r="D2704" s="1" t="s">
        <v>8441</v>
      </c>
      <c r="E2704" s="2" t="s">
        <v>6119</v>
      </c>
      <c r="F2704" s="17">
        <v>1</v>
      </c>
      <c r="G2704" s="18" t="s">
        <v>6123</v>
      </c>
      <c r="H2704" s="7" t="s">
        <v>9017</v>
      </c>
      <c r="I2704" s="7">
        <v>26000</v>
      </c>
      <c r="K2704" s="1"/>
      <c r="M2704" s="7">
        <f t="shared" si="198"/>
        <v>0</v>
      </c>
      <c r="N2704" s="7">
        <f t="shared" si="199"/>
        <v>26000</v>
      </c>
    </row>
    <row r="2705" spans="1:14" ht="12" customHeight="1">
      <c r="A2705" s="1" t="s">
        <v>8654</v>
      </c>
      <c r="B2705" s="1" t="s">
        <v>8096</v>
      </c>
      <c r="C2705" s="1" t="s">
        <v>5071</v>
      </c>
      <c r="D2705" s="1" t="s">
        <v>8095</v>
      </c>
      <c r="E2705" s="1" t="s">
        <v>3563</v>
      </c>
      <c r="F2705" s="17">
        <v>1</v>
      </c>
      <c r="G2705" s="18" t="s">
        <v>3567</v>
      </c>
      <c r="H2705" s="7" t="s">
        <v>8980</v>
      </c>
      <c r="I2705" s="7">
        <v>58000</v>
      </c>
      <c r="K2705" s="1"/>
      <c r="M2705" s="7">
        <f t="shared" si="198"/>
        <v>0</v>
      </c>
      <c r="N2705" s="7">
        <f t="shared" si="199"/>
        <v>58000</v>
      </c>
    </row>
    <row r="2706" spans="1:14" ht="12" customHeight="1">
      <c r="A2706" s="1" t="s">
        <v>8768</v>
      </c>
      <c r="B2706" s="1" t="s">
        <v>8321</v>
      </c>
      <c r="C2706" s="1" t="s">
        <v>3315</v>
      </c>
      <c r="D2706" s="1" t="s">
        <v>8320</v>
      </c>
      <c r="E2706" s="2" t="s">
        <v>8934</v>
      </c>
      <c r="F2706" s="17">
        <v>1</v>
      </c>
      <c r="G2706" s="18" t="s">
        <v>25</v>
      </c>
      <c r="H2706" s="7" t="s">
        <v>8954</v>
      </c>
      <c r="I2706" s="7">
        <v>135000</v>
      </c>
      <c r="K2706" s="1"/>
      <c r="M2706" s="7">
        <f t="shared" si="198"/>
        <v>0</v>
      </c>
      <c r="N2706" s="7">
        <f t="shared" si="199"/>
        <v>135000</v>
      </c>
    </row>
    <row r="2707" spans="1:14" ht="12" customHeight="1">
      <c r="A2707" s="1" t="s">
        <v>8661</v>
      </c>
      <c r="B2707" s="1" t="s">
        <v>8110</v>
      </c>
      <c r="C2707" s="1" t="s">
        <v>8111</v>
      </c>
      <c r="D2707" s="1" t="s">
        <v>8109</v>
      </c>
      <c r="E2707" s="1" t="s">
        <v>3563</v>
      </c>
      <c r="F2707" s="17">
        <v>1</v>
      </c>
      <c r="G2707" s="18" t="s">
        <v>3567</v>
      </c>
      <c r="H2707" s="7" t="s">
        <v>8944</v>
      </c>
      <c r="I2707" s="7">
        <v>50000</v>
      </c>
      <c r="K2707" s="1"/>
      <c r="M2707" s="7">
        <f t="shared" si="198"/>
        <v>0</v>
      </c>
      <c r="N2707" s="7">
        <f t="shared" si="199"/>
        <v>50000</v>
      </c>
    </row>
    <row r="2708" spans="1:14" ht="12" customHeight="1">
      <c r="A2708" s="1" t="s">
        <v>8704</v>
      </c>
      <c r="B2708" s="1" t="s">
        <v>8197</v>
      </c>
      <c r="C2708" s="1" t="s">
        <v>4050</v>
      </c>
      <c r="D2708" s="1" t="s">
        <v>8196</v>
      </c>
      <c r="E2708" s="1" t="s">
        <v>3563</v>
      </c>
      <c r="F2708" s="17">
        <v>1</v>
      </c>
      <c r="G2708" s="18" t="s">
        <v>3567</v>
      </c>
      <c r="H2708" s="7" t="s">
        <v>8953</v>
      </c>
      <c r="I2708" s="7">
        <v>50000</v>
      </c>
      <c r="K2708" s="1"/>
      <c r="M2708" s="7">
        <f t="shared" si="198"/>
        <v>0</v>
      </c>
      <c r="N2708" s="7">
        <f t="shared" si="199"/>
        <v>50000</v>
      </c>
    </row>
    <row r="2709" spans="1:14" ht="12" customHeight="1">
      <c r="A2709" s="1" t="s">
        <v>8756</v>
      </c>
      <c r="B2709" s="1" t="s">
        <v>8297</v>
      </c>
      <c r="C2709" s="1" t="s">
        <v>180</v>
      </c>
      <c r="D2709" s="1" t="s">
        <v>7665</v>
      </c>
      <c r="E2709" s="2" t="s">
        <v>6119</v>
      </c>
      <c r="F2709" s="17">
        <v>1</v>
      </c>
      <c r="G2709" s="18" t="s">
        <v>6123</v>
      </c>
      <c r="H2709" s="7" t="s">
        <v>8982</v>
      </c>
      <c r="I2709" s="7">
        <v>22500</v>
      </c>
      <c r="K2709" s="1"/>
      <c r="L2709" s="7">
        <v>2500</v>
      </c>
      <c r="M2709" s="7">
        <f t="shared" si="198"/>
        <v>2500</v>
      </c>
      <c r="N2709" s="7">
        <f t="shared" si="199"/>
        <v>25000</v>
      </c>
    </row>
    <row r="2710" spans="1:14" ht="12" customHeight="1">
      <c r="A2710" s="1" t="s">
        <v>8663</v>
      </c>
      <c r="B2710" s="1" t="s">
        <v>8115</v>
      </c>
      <c r="C2710" s="1" t="s">
        <v>8116</v>
      </c>
      <c r="D2710" s="1" t="s">
        <v>8114</v>
      </c>
      <c r="E2710" s="1" t="s">
        <v>3563</v>
      </c>
      <c r="F2710" s="17">
        <v>1</v>
      </c>
      <c r="G2710" s="18" t="s">
        <v>3567</v>
      </c>
      <c r="H2710" s="7" t="s">
        <v>8935</v>
      </c>
      <c r="I2710" s="7">
        <v>41000</v>
      </c>
      <c r="K2710" s="1"/>
      <c r="M2710" s="7">
        <f t="shared" si="198"/>
        <v>0</v>
      </c>
      <c r="N2710" s="7">
        <f t="shared" si="199"/>
        <v>41000</v>
      </c>
    </row>
    <row r="2711" spans="1:14" ht="12" customHeight="1">
      <c r="A2711" s="1" t="s">
        <v>8644</v>
      </c>
      <c r="B2711" s="1" t="s">
        <v>362</v>
      </c>
      <c r="C2711" s="1" t="s">
        <v>503</v>
      </c>
      <c r="D2711" s="1" t="s">
        <v>8076</v>
      </c>
      <c r="E2711" s="1" t="s">
        <v>3563</v>
      </c>
      <c r="F2711" s="17">
        <v>1</v>
      </c>
      <c r="G2711" s="18" t="s">
        <v>3567</v>
      </c>
      <c r="H2711" s="7" t="s">
        <v>8953</v>
      </c>
      <c r="I2711" s="7">
        <v>52500</v>
      </c>
      <c r="K2711" s="1"/>
      <c r="M2711" s="7">
        <f t="shared" si="198"/>
        <v>0</v>
      </c>
      <c r="N2711" s="7">
        <f t="shared" si="199"/>
        <v>52500</v>
      </c>
    </row>
    <row r="2712" spans="1:14" ht="12" customHeight="1">
      <c r="A2712" s="1" t="s">
        <v>8679</v>
      </c>
      <c r="B2712" s="1" t="s">
        <v>34</v>
      </c>
      <c r="C2712" s="1" t="s">
        <v>2608</v>
      </c>
      <c r="D2712" s="1" t="s">
        <v>8146</v>
      </c>
      <c r="E2712" s="1" t="s">
        <v>3563</v>
      </c>
      <c r="F2712" s="17">
        <v>1</v>
      </c>
      <c r="G2712" s="18" t="s">
        <v>3567</v>
      </c>
      <c r="H2712" s="7" t="s">
        <v>9044</v>
      </c>
      <c r="I2712" s="7">
        <v>47000</v>
      </c>
      <c r="K2712" s="1"/>
      <c r="M2712" s="7">
        <f aca="true" t="shared" si="200" ref="M2712:M2730">J2712+K2712+L2712</f>
        <v>0</v>
      </c>
      <c r="N2712" s="7">
        <f aca="true" t="shared" si="201" ref="N2712:N2730">+M2712+I2712</f>
        <v>47000</v>
      </c>
    </row>
    <row r="2713" spans="1:14" ht="12" customHeight="1">
      <c r="A2713" s="1" t="s">
        <v>8716</v>
      </c>
      <c r="B2713" s="1" t="s">
        <v>8220</v>
      </c>
      <c r="C2713" s="1" t="s">
        <v>8221</v>
      </c>
      <c r="D2713" s="1" t="s">
        <v>8219</v>
      </c>
      <c r="E2713" s="1" t="s">
        <v>3563</v>
      </c>
      <c r="F2713" s="17">
        <v>1</v>
      </c>
      <c r="G2713" s="18" t="s">
        <v>3567</v>
      </c>
      <c r="H2713" s="10" t="s">
        <v>8951</v>
      </c>
      <c r="I2713" s="7">
        <v>61500</v>
      </c>
      <c r="K2713" s="1"/>
      <c r="M2713" s="7">
        <f t="shared" si="200"/>
        <v>0</v>
      </c>
      <c r="N2713" s="7">
        <f t="shared" si="201"/>
        <v>61500</v>
      </c>
    </row>
    <row r="2714" spans="1:14" ht="12" customHeight="1">
      <c r="A2714" s="1" t="s">
        <v>8888</v>
      </c>
      <c r="B2714" s="1" t="s">
        <v>8555</v>
      </c>
      <c r="C2714" s="1" t="s">
        <v>133</v>
      </c>
      <c r="D2714" s="1" t="s">
        <v>8554</v>
      </c>
      <c r="E2714" s="1" t="s">
        <v>3563</v>
      </c>
      <c r="F2714" s="17">
        <v>1</v>
      </c>
      <c r="G2714" s="18" t="s">
        <v>3567</v>
      </c>
      <c r="H2714" s="7" t="s">
        <v>9049</v>
      </c>
      <c r="I2714" s="7">
        <v>34000</v>
      </c>
      <c r="K2714" s="1"/>
      <c r="M2714" s="7">
        <f t="shared" si="200"/>
        <v>0</v>
      </c>
      <c r="N2714" s="7">
        <f t="shared" si="201"/>
        <v>34000</v>
      </c>
    </row>
    <row r="2715" spans="1:14" ht="12" customHeight="1">
      <c r="A2715" s="1" t="s">
        <v>8807</v>
      </c>
      <c r="B2715" s="1" t="s">
        <v>8393</v>
      </c>
      <c r="C2715" s="1" t="s">
        <v>2211</v>
      </c>
      <c r="D2715" s="1" t="s">
        <v>8392</v>
      </c>
      <c r="E2715" s="2" t="s">
        <v>6119</v>
      </c>
      <c r="F2715" s="17">
        <v>1</v>
      </c>
      <c r="G2715" s="18" t="s">
        <v>6123</v>
      </c>
      <c r="H2715" s="10" t="s">
        <v>9016</v>
      </c>
      <c r="I2715" s="7">
        <v>26500</v>
      </c>
      <c r="K2715" s="1"/>
      <c r="M2715" s="7">
        <f t="shared" si="200"/>
        <v>0</v>
      </c>
      <c r="N2715" s="7">
        <f t="shared" si="201"/>
        <v>26500</v>
      </c>
    </row>
    <row r="2716" spans="1:14" ht="12" customHeight="1">
      <c r="A2716" s="1" t="s">
        <v>8921</v>
      </c>
      <c r="B2716" s="1" t="s">
        <v>2808</v>
      </c>
      <c r="C2716" s="1" t="s">
        <v>8617</v>
      </c>
      <c r="D2716" s="1" t="s">
        <v>7730</v>
      </c>
      <c r="E2716" s="2" t="s">
        <v>6119</v>
      </c>
      <c r="F2716" s="17">
        <v>1</v>
      </c>
      <c r="G2716" s="18" t="s">
        <v>6123</v>
      </c>
      <c r="H2716" s="7" t="s">
        <v>8982</v>
      </c>
      <c r="I2716" s="7">
        <v>25000</v>
      </c>
      <c r="K2716" s="1"/>
      <c r="M2716" s="7">
        <f t="shared" si="200"/>
        <v>0</v>
      </c>
      <c r="N2716" s="7">
        <f t="shared" si="201"/>
        <v>25000</v>
      </c>
    </row>
    <row r="2717" spans="1:14" ht="12" customHeight="1">
      <c r="A2717" s="1" t="s">
        <v>8652</v>
      </c>
      <c r="B2717" s="1" t="s">
        <v>8092</v>
      </c>
      <c r="C2717" s="1" t="s">
        <v>291</v>
      </c>
      <c r="D2717" s="1" t="s">
        <v>8091</v>
      </c>
      <c r="E2717" s="1" t="s">
        <v>3563</v>
      </c>
      <c r="F2717" s="17">
        <v>1</v>
      </c>
      <c r="G2717" s="18" t="s">
        <v>3567</v>
      </c>
      <c r="H2717" s="7" t="s">
        <v>8939</v>
      </c>
      <c r="I2717" s="7">
        <v>55000</v>
      </c>
      <c r="K2717" s="1"/>
      <c r="M2717" s="7">
        <f t="shared" si="200"/>
        <v>0</v>
      </c>
      <c r="N2717" s="7">
        <f t="shared" si="201"/>
        <v>55000</v>
      </c>
    </row>
    <row r="2718" spans="1:14" ht="12" customHeight="1">
      <c r="A2718" s="1" t="s">
        <v>8930</v>
      </c>
      <c r="B2718" s="1" t="s">
        <v>8319</v>
      </c>
      <c r="C2718" s="1" t="s">
        <v>910</v>
      </c>
      <c r="D2718" s="1" t="s">
        <v>5432</v>
      </c>
      <c r="E2718" s="1" t="s">
        <v>3563</v>
      </c>
      <c r="F2718" s="17">
        <v>1</v>
      </c>
      <c r="G2718" s="18" t="s">
        <v>3567</v>
      </c>
      <c r="H2718" s="7" t="s">
        <v>8983</v>
      </c>
      <c r="I2718" s="7">
        <v>43000</v>
      </c>
      <c r="K2718" s="1"/>
      <c r="M2718" s="7">
        <f t="shared" si="200"/>
        <v>0</v>
      </c>
      <c r="N2718" s="7">
        <f t="shared" si="201"/>
        <v>43000</v>
      </c>
    </row>
    <row r="2719" spans="1:14" ht="12" customHeight="1">
      <c r="A2719" s="1" t="s">
        <v>8638</v>
      </c>
      <c r="B2719" s="1" t="s">
        <v>8061</v>
      </c>
      <c r="C2719" s="1" t="s">
        <v>8062</v>
      </c>
      <c r="D2719" s="1" t="s">
        <v>8060</v>
      </c>
      <c r="E2719" s="1" t="s">
        <v>3563</v>
      </c>
      <c r="F2719" s="17">
        <v>1</v>
      </c>
      <c r="G2719" s="18" t="s">
        <v>3567</v>
      </c>
      <c r="H2719" s="7" t="s">
        <v>8978</v>
      </c>
      <c r="I2719" s="7">
        <v>67718</v>
      </c>
      <c r="K2719" s="1"/>
      <c r="M2719" s="7">
        <f t="shared" si="200"/>
        <v>0</v>
      </c>
      <c r="N2719" s="7">
        <f t="shared" si="201"/>
        <v>67718</v>
      </c>
    </row>
    <row r="2720" spans="1:14" ht="12" customHeight="1">
      <c r="A2720" s="1" t="s">
        <v>8918</v>
      </c>
      <c r="B2720" s="1" t="s">
        <v>8613</v>
      </c>
      <c r="C2720" s="1" t="s">
        <v>548</v>
      </c>
      <c r="D2720" s="1" t="s">
        <v>7351</v>
      </c>
      <c r="E2720" s="2" t="s">
        <v>6119</v>
      </c>
      <c r="F2720" s="17">
        <v>1</v>
      </c>
      <c r="G2720" s="18" t="s">
        <v>6123</v>
      </c>
      <c r="H2720" s="7" t="s">
        <v>2753</v>
      </c>
      <c r="I2720" s="7">
        <v>24107</v>
      </c>
      <c r="K2720" s="1"/>
      <c r="M2720" s="7">
        <f t="shared" si="200"/>
        <v>0</v>
      </c>
      <c r="N2720" s="7">
        <f t="shared" si="201"/>
        <v>24107</v>
      </c>
    </row>
    <row r="2721" spans="1:14" ht="12" customHeight="1">
      <c r="A2721" s="1" t="s">
        <v>8720</v>
      </c>
      <c r="B2721" s="1" t="s">
        <v>8230</v>
      </c>
      <c r="C2721" s="1" t="s">
        <v>474</v>
      </c>
      <c r="D2721" s="1" t="s">
        <v>8229</v>
      </c>
      <c r="E2721" s="1" t="s">
        <v>3563</v>
      </c>
      <c r="F2721" s="17">
        <v>1</v>
      </c>
      <c r="G2721" s="18" t="s">
        <v>3567</v>
      </c>
      <c r="H2721" s="7" t="s">
        <v>8987</v>
      </c>
      <c r="I2721" s="7">
        <v>33500</v>
      </c>
      <c r="K2721" s="1"/>
      <c r="M2721" s="7">
        <f t="shared" si="200"/>
        <v>0</v>
      </c>
      <c r="N2721" s="7">
        <f t="shared" si="201"/>
        <v>33500</v>
      </c>
    </row>
    <row r="2722" spans="1:14" ht="12" customHeight="1">
      <c r="A2722" s="1" t="s">
        <v>8647</v>
      </c>
      <c r="B2722" s="1" t="s">
        <v>8082</v>
      </c>
      <c r="C2722" s="1" t="s">
        <v>2716</v>
      </c>
      <c r="D2722" s="1" t="s">
        <v>8081</v>
      </c>
      <c r="E2722" s="1" t="s">
        <v>3563</v>
      </c>
      <c r="F2722" s="17">
        <v>1</v>
      </c>
      <c r="G2722" s="18" t="s">
        <v>3567</v>
      </c>
      <c r="H2722" s="7" t="s">
        <v>9055</v>
      </c>
      <c r="I2722" s="7">
        <v>38000</v>
      </c>
      <c r="K2722" s="1"/>
      <c r="M2722" s="7">
        <f t="shared" si="200"/>
        <v>0</v>
      </c>
      <c r="N2722" s="7">
        <f t="shared" si="201"/>
        <v>38000</v>
      </c>
    </row>
    <row r="2723" spans="1:14" ht="12" customHeight="1">
      <c r="A2723" s="1" t="s">
        <v>8790</v>
      </c>
      <c r="B2723" s="1" t="s">
        <v>284</v>
      </c>
      <c r="C2723" s="1" t="s">
        <v>139</v>
      </c>
      <c r="D2723" s="1" t="s">
        <v>8363</v>
      </c>
      <c r="E2723" s="2" t="s">
        <v>6119</v>
      </c>
      <c r="F2723" s="17">
        <v>1</v>
      </c>
      <c r="G2723" s="18" t="s">
        <v>6123</v>
      </c>
      <c r="H2723" s="7" t="s">
        <v>8985</v>
      </c>
      <c r="I2723" s="7">
        <v>24000</v>
      </c>
      <c r="K2723" s="1"/>
      <c r="M2723" s="7">
        <f t="shared" si="200"/>
        <v>0</v>
      </c>
      <c r="N2723" s="7">
        <f t="shared" si="201"/>
        <v>24000</v>
      </c>
    </row>
    <row r="2724" spans="1:14" ht="12" customHeight="1">
      <c r="A2724" s="1" t="s">
        <v>8656</v>
      </c>
      <c r="B2724" s="1" t="s">
        <v>8100</v>
      </c>
      <c r="C2724" s="1" t="s">
        <v>405</v>
      </c>
      <c r="D2724" s="1" t="s">
        <v>8099</v>
      </c>
      <c r="E2724" s="1" t="s">
        <v>3563</v>
      </c>
      <c r="F2724" s="17">
        <v>1</v>
      </c>
      <c r="G2724" s="18" t="s">
        <v>3567</v>
      </c>
      <c r="H2724" s="7" t="s">
        <v>8967</v>
      </c>
      <c r="I2724" s="7">
        <v>65000</v>
      </c>
      <c r="K2724" s="1"/>
      <c r="M2724" s="7">
        <f t="shared" si="200"/>
        <v>0</v>
      </c>
      <c r="N2724" s="7">
        <f t="shared" si="201"/>
        <v>65000</v>
      </c>
    </row>
    <row r="2725" spans="1:14" ht="12" customHeight="1">
      <c r="A2725" s="1" t="s">
        <v>8840</v>
      </c>
      <c r="B2725" s="1" t="s">
        <v>8463</v>
      </c>
      <c r="C2725" s="1" t="s">
        <v>4040</v>
      </c>
      <c r="D2725" s="1" t="s">
        <v>8462</v>
      </c>
      <c r="E2725" s="1" t="s">
        <v>8933</v>
      </c>
      <c r="F2725" s="17">
        <v>1</v>
      </c>
      <c r="G2725" s="18" t="s">
        <v>14</v>
      </c>
      <c r="H2725" s="10" t="s">
        <v>8946</v>
      </c>
      <c r="I2725" s="7">
        <v>70000</v>
      </c>
      <c r="K2725" s="1"/>
      <c r="M2725" s="7">
        <f t="shared" si="200"/>
        <v>0</v>
      </c>
      <c r="N2725" s="7">
        <f t="shared" si="201"/>
        <v>70000</v>
      </c>
    </row>
    <row r="2726" spans="1:14" ht="12" customHeight="1">
      <c r="A2726" s="1" t="s">
        <v>8877</v>
      </c>
      <c r="B2726" s="1" t="s">
        <v>1794</v>
      </c>
      <c r="C2726" s="1" t="s">
        <v>720</v>
      </c>
      <c r="D2726" s="1" t="s">
        <v>8534</v>
      </c>
      <c r="E2726" s="1" t="s">
        <v>3563</v>
      </c>
      <c r="F2726" s="17">
        <v>1</v>
      </c>
      <c r="G2726" s="18" t="s">
        <v>3567</v>
      </c>
      <c r="H2726" s="10" t="s">
        <v>9047</v>
      </c>
      <c r="I2726" s="7">
        <v>33000</v>
      </c>
      <c r="K2726" s="1"/>
      <c r="M2726" s="7">
        <f t="shared" si="200"/>
        <v>0</v>
      </c>
      <c r="N2726" s="7">
        <f t="shared" si="201"/>
        <v>33000</v>
      </c>
    </row>
    <row r="2727" spans="1:14" ht="12" customHeight="1">
      <c r="A2727" s="1" t="s">
        <v>8642</v>
      </c>
      <c r="B2727" s="1" t="s">
        <v>8072</v>
      </c>
      <c r="C2727" s="1" t="s">
        <v>1017</v>
      </c>
      <c r="D2727" s="1" t="s">
        <v>8071</v>
      </c>
      <c r="E2727" s="1" t="s">
        <v>3563</v>
      </c>
      <c r="F2727" s="17">
        <v>1</v>
      </c>
      <c r="G2727" s="18" t="s">
        <v>3567</v>
      </c>
      <c r="H2727" s="7" t="s">
        <v>9056</v>
      </c>
      <c r="I2727" s="7">
        <v>60000.25</v>
      </c>
      <c r="K2727" s="1"/>
      <c r="M2727" s="7">
        <f t="shared" si="200"/>
        <v>0</v>
      </c>
      <c r="N2727" s="7">
        <f t="shared" si="201"/>
        <v>60000.25</v>
      </c>
    </row>
    <row r="2728" spans="1:14" ht="12" customHeight="1">
      <c r="A2728" s="1" t="s">
        <v>8819</v>
      </c>
      <c r="B2728" s="1" t="s">
        <v>8416</v>
      </c>
      <c r="C2728" s="1" t="s">
        <v>8417</v>
      </c>
      <c r="D2728" s="1" t="s">
        <v>8415</v>
      </c>
      <c r="E2728" s="1" t="s">
        <v>3563</v>
      </c>
      <c r="F2728" s="17">
        <v>1</v>
      </c>
      <c r="G2728" s="18" t="s">
        <v>3567</v>
      </c>
      <c r="H2728" s="10" t="s">
        <v>9020</v>
      </c>
      <c r="I2728" s="7">
        <v>59500</v>
      </c>
      <c r="K2728" s="1"/>
      <c r="M2728" s="7">
        <f t="shared" si="200"/>
        <v>0</v>
      </c>
      <c r="N2728" s="7">
        <f t="shared" si="201"/>
        <v>59500</v>
      </c>
    </row>
    <row r="2729" spans="1:14" ht="12" customHeight="1">
      <c r="A2729" s="1" t="s">
        <v>8646</v>
      </c>
      <c r="B2729" s="1" t="s">
        <v>8080</v>
      </c>
      <c r="C2729" s="1" t="s">
        <v>2223</v>
      </c>
      <c r="D2729" s="1" t="s">
        <v>8079</v>
      </c>
      <c r="E2729" s="1" t="s">
        <v>3563</v>
      </c>
      <c r="F2729" s="17">
        <v>1</v>
      </c>
      <c r="G2729" s="18" t="s">
        <v>3567</v>
      </c>
      <c r="H2729" s="10" t="s">
        <v>8957</v>
      </c>
      <c r="I2729" s="7">
        <v>43500</v>
      </c>
      <c r="K2729" s="1"/>
      <c r="M2729" s="7">
        <f t="shared" si="200"/>
        <v>0</v>
      </c>
      <c r="N2729" s="7">
        <f t="shared" si="201"/>
        <v>43500</v>
      </c>
    </row>
    <row r="2730" spans="1:14" ht="12" customHeight="1">
      <c r="A2730" s="1" t="s">
        <v>8732</v>
      </c>
      <c r="B2730" s="1" t="s">
        <v>8256</v>
      </c>
      <c r="C2730" s="1" t="s">
        <v>3890</v>
      </c>
      <c r="D2730" s="1" t="s">
        <v>7460</v>
      </c>
      <c r="E2730" s="2" t="s">
        <v>6119</v>
      </c>
      <c r="F2730" s="17">
        <v>1</v>
      </c>
      <c r="G2730" s="18" t="s">
        <v>6123</v>
      </c>
      <c r="H2730" s="10" t="s">
        <v>8993</v>
      </c>
      <c r="I2730" s="7">
        <v>24000</v>
      </c>
      <c r="K2730" s="1"/>
      <c r="M2730" s="7">
        <f t="shared" si="200"/>
        <v>0</v>
      </c>
      <c r="N2730" s="7">
        <f t="shared" si="201"/>
        <v>24000</v>
      </c>
    </row>
    <row r="2731" ht="12" customHeight="1">
      <c r="H2731" s="8"/>
    </row>
  </sheetData>
  <sheetProtection/>
  <autoFilter ref="A1:N2731"/>
  <conditionalFormatting sqref="A2585:A65536 A1:A2431">
    <cfRule type="duplicateValues" priority="2" dxfId="2">
      <formula>AND(COUNTIF($A$2585:$A$65536,A1)+COUNTIF($A$1:$A$2431,A1)&gt;1,NOT(ISBLANK(A1)))</formula>
    </cfRule>
  </conditionalFormatting>
  <conditionalFormatting sqref="A1">
    <cfRule type="duplicateValues" priority="1" dxfId="2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Lesko</dc:creator>
  <cp:keywords/>
  <dc:description/>
  <cp:lastModifiedBy>Norman Kaufman</cp:lastModifiedBy>
  <cp:lastPrinted>2011-01-20T21:39:21Z</cp:lastPrinted>
  <dcterms:created xsi:type="dcterms:W3CDTF">2011-01-19T21:51:07Z</dcterms:created>
  <dcterms:modified xsi:type="dcterms:W3CDTF">2011-01-31T15:15:14Z</dcterms:modified>
  <cp:category/>
  <cp:version/>
  <cp:contentType/>
  <cp:contentStatus/>
</cp:coreProperties>
</file>